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4.xml" ContentType="application/vnd.openxmlformats-officedocument.drawing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5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drawings/drawing6.xml" ContentType="application/vnd.openxmlformats-officedocument.drawing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drawings/drawing7.xml" ContentType="application/vnd.openxmlformats-officedocument.drawing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trabajo\JUECES\JUECES2026\PUBLICAR\"/>
    </mc:Choice>
  </mc:AlternateContent>
  <xr:revisionPtr revIDLastSave="0" documentId="13_ncr:1_{6F921D13-BAAA-44ED-B9EF-308985DAAA26}" xr6:coauthVersionLast="47" xr6:coauthVersionMax="47" xr10:uidLastSave="{00000000-0000-0000-0000-000000000000}"/>
  <bookViews>
    <workbookView xWindow="-108" yWindow="-108" windowWidth="30936" windowHeight="16776" activeTab="9" xr2:uid="{D52D1F06-2825-43C8-9EB7-C417622CC04C}"/>
  </bookViews>
  <sheets>
    <sheet name="Inicio" sheetId="11" r:id="rId1"/>
    <sheet name="movilidad" sheetId="10" r:id="rId2"/>
    <sheet name="total" sheetId="3" r:id="rId3"/>
    <sheet name="sexo" sheetId="1" r:id="rId4"/>
    <sheet name="antiguedad" sheetId="4" r:id="rId5"/>
    <sheet name="edad" sheetId="6" r:id="rId6"/>
    <sheet name="ratio" sheetId="5" r:id="rId7"/>
    <sheet name="Situacion administrativa" sheetId="7" r:id="rId8"/>
    <sheet name="Nuevo ingreso" sheetId="8" r:id="rId9"/>
    <sheet name="Instancia" sheetId="12" r:id="rId10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" i="7" l="1"/>
  <c r="B18" i="7"/>
  <c r="B11" i="12"/>
  <c r="C11" i="12"/>
  <c r="D11" i="12"/>
  <c r="D10" i="12"/>
  <c r="E11" i="12"/>
  <c r="F11" i="12"/>
  <c r="G11" i="12"/>
  <c r="G10" i="12"/>
  <c r="G9" i="12"/>
  <c r="E18" i="7"/>
  <c r="D18" i="7"/>
  <c r="J9" i="12"/>
  <c r="J10" i="12"/>
  <c r="I11" i="12"/>
  <c r="H11" i="12"/>
  <c r="L11" i="12"/>
  <c r="M11" i="12"/>
  <c r="K11" i="12"/>
  <c r="I18" i="7"/>
  <c r="H18" i="7"/>
  <c r="F24" i="3"/>
  <c r="O11" i="12"/>
  <c r="P11" i="12"/>
  <c r="N11" i="12"/>
  <c r="G24" i="3"/>
  <c r="H24" i="3"/>
  <c r="I24" i="3"/>
  <c r="J24" i="3"/>
  <c r="K24" i="3"/>
  <c r="L24" i="3"/>
  <c r="M24" i="3"/>
  <c r="N24" i="3"/>
  <c r="O24" i="3"/>
  <c r="P24" i="3"/>
  <c r="Q24" i="3"/>
  <c r="R24" i="3"/>
  <c r="S24" i="3"/>
  <c r="T24" i="3"/>
  <c r="U24" i="3"/>
  <c r="V24" i="3"/>
  <c r="K18" i="7"/>
  <c r="L18" i="7"/>
  <c r="M18" i="7"/>
  <c r="J18" i="7"/>
  <c r="O18" i="7"/>
  <c r="N18" i="7"/>
  <c r="P18" i="7"/>
  <c r="Q18" i="7"/>
  <c r="S18" i="7"/>
  <c r="R18" i="7"/>
  <c r="Y18" i="7"/>
  <c r="X18" i="7"/>
  <c r="AA18" i="7"/>
  <c r="Z18" i="7"/>
  <c r="AA11" i="7"/>
  <c r="Z11" i="7"/>
  <c r="T4" i="8"/>
  <c r="R4" i="8"/>
  <c r="R7" i="8"/>
  <c r="AD18" i="7"/>
  <c r="AE18" i="7"/>
  <c r="U4" i="8"/>
  <c r="V4" i="8"/>
  <c r="V7" i="8"/>
  <c r="W7" i="8"/>
  <c r="X7" i="8"/>
  <c r="AG18" i="7"/>
  <c r="AF18" i="7"/>
  <c r="AG11" i="7"/>
  <c r="AF11" i="7"/>
  <c r="AH11" i="7"/>
  <c r="AI11" i="7"/>
  <c r="AJ11" i="7"/>
  <c r="AK11" i="7"/>
  <c r="AL11" i="7"/>
  <c r="AM11" i="7"/>
  <c r="AN11" i="7"/>
  <c r="AO11" i="7"/>
  <c r="AP11" i="7"/>
  <c r="AQ11" i="7"/>
  <c r="AH18" i="7"/>
  <c r="AI18" i="7"/>
  <c r="AJ18" i="7"/>
  <c r="AK18" i="7"/>
  <c r="AL18" i="7"/>
  <c r="AM18" i="7"/>
  <c r="AN18" i="7"/>
  <c r="AO18" i="7"/>
  <c r="AP18" i="7"/>
  <c r="AQ18" i="7"/>
  <c r="J11" i="12"/>
</calcChain>
</file>

<file path=xl/sharedStrings.xml><?xml version="1.0" encoding="utf-8"?>
<sst xmlns="http://schemas.openxmlformats.org/spreadsheetml/2006/main" count="330" uniqueCount="92">
  <si>
    <t>Organos Centrales</t>
  </si>
  <si>
    <t>Andalucía</t>
  </si>
  <si>
    <t>Aragón</t>
  </si>
  <si>
    <t>Asturias</t>
  </si>
  <si>
    <t>Baleares</t>
  </si>
  <si>
    <t>Canarias</t>
  </si>
  <si>
    <t>Cantabria</t>
  </si>
  <si>
    <t>Castilla-La Mancha</t>
  </si>
  <si>
    <t>Cataluña</t>
  </si>
  <si>
    <t>Comunidad Valenciana</t>
  </si>
  <si>
    <t>Extremadura</t>
  </si>
  <si>
    <t>Galicia</t>
  </si>
  <si>
    <t>Madrid</t>
  </si>
  <si>
    <t>Murcia</t>
  </si>
  <si>
    <t>Navarra</t>
  </si>
  <si>
    <t>País Vasco</t>
  </si>
  <si>
    <t>Rioja</t>
  </si>
  <si>
    <t>TOTAL</t>
  </si>
  <si>
    <t>Número de  Jueces y Magistrados en Activo por año y TSJ</t>
  </si>
  <si>
    <t>Porcentaje de Mujeres entre los Jueces Y Magistrados en Activo por año y TSJ</t>
  </si>
  <si>
    <t>Media de edad de los Jueces y Magistrados en Activo por año y TSJ</t>
  </si>
  <si>
    <t>Total</t>
  </si>
  <si>
    <t>C. Valenciana</t>
  </si>
  <si>
    <t>Antigüedad media de los Jueces y Magistrados en Activo por año y TSJ</t>
  </si>
  <si>
    <t xml:space="preserve"> Número de Jueces por cada 100.000 habitantes por año y TSJ</t>
  </si>
  <si>
    <t>Número ingresados</t>
  </si>
  <si>
    <t>Mujeres</t>
  </si>
  <si>
    <t>Varones</t>
  </si>
  <si>
    <t>Edad media</t>
  </si>
  <si>
    <t>Turno libre</t>
  </si>
  <si>
    <t>Otros turnos</t>
  </si>
  <si>
    <t>En la situación de Artículo 118</t>
  </si>
  <si>
    <t>Adscritos</t>
  </si>
  <si>
    <t>En Comisión de Servicio</t>
  </si>
  <si>
    <t>En Suspesión Definitiva</t>
  </si>
  <si>
    <t>Con plaza</t>
  </si>
  <si>
    <t>Con Suspensión Provisional</t>
  </si>
  <si>
    <t>Excencia Cuidado de Familiar</t>
  </si>
  <si>
    <t>Excedencia Voluntaria por cuidado de hijo</t>
  </si>
  <si>
    <t>Jueces y magistrados según situación administrativa</t>
  </si>
  <si>
    <t>Total en activo</t>
  </si>
  <si>
    <t>53.60</t>
  </si>
  <si>
    <t>Órganos Centrales</t>
  </si>
  <si>
    <t>Castilla y León</t>
  </si>
  <si>
    <t xml:space="preserve"> TOTAL</t>
  </si>
  <si>
    <t>1-1 2010 a 1-1-2011</t>
  </si>
  <si>
    <t>1-1 2009 a 1-1-2010</t>
  </si>
  <si>
    <t>1-1 2008 a 1-1-2009</t>
  </si>
  <si>
    <t>1-1 2007 a 1-1-2008</t>
  </si>
  <si>
    <t>1-1 2006 a 1-1-2007</t>
  </si>
  <si>
    <t>Porcentaje de  Jueces y Magistrados que han permanecido en la misma plaza</t>
  </si>
  <si>
    <t>Número de  Jueces y Magistrados en Activo</t>
  </si>
  <si>
    <t>Porcentaje de Mujeres entre los Jueces y Magistrados en Activo</t>
  </si>
  <si>
    <t>Antigüedad media de los Jueces y Magistrados en Activo</t>
  </si>
  <si>
    <t>Media de edad de los Jueces y Magistrados en Activo</t>
  </si>
  <si>
    <t xml:space="preserve"> Número de Jueces por cada 100.000 habitantes</t>
  </si>
  <si>
    <t>Jueces y magistrados ingresados en la Carrera Judicial</t>
  </si>
  <si>
    <t xml:space="preserve"> </t>
  </si>
  <si>
    <t>Porcentaje de  Jueces y Magistrados que han permanecido en su misma plaza</t>
  </si>
  <si>
    <t>En Excencia Voluntaria por interés particular</t>
  </si>
  <si>
    <t>1-1 2013 a 1-1-2014</t>
  </si>
  <si>
    <t>1-1 2012 a 1-1-2013</t>
  </si>
  <si>
    <t>1-1 2011 a 1-1-2012</t>
  </si>
  <si>
    <t>1-1 2014 a 1-1-2015</t>
  </si>
  <si>
    <t>Total no activo</t>
  </si>
  <si>
    <t>CONSEJO GENERAL DEL PODER JUDICIAL</t>
  </si>
  <si>
    <t>Servicio de Inspección</t>
  </si>
  <si>
    <t>Sección de Estadística Judicial</t>
  </si>
  <si>
    <t xml:space="preserve">Características jueces y magistrados </t>
  </si>
  <si>
    <t>1-1 2015 a 1-1-2016</t>
  </si>
  <si>
    <t>1-1 2016 a 1-1-2017</t>
  </si>
  <si>
    <t>-</t>
  </si>
  <si>
    <t>1-1 2017 a 1-1-2018</t>
  </si>
  <si>
    <t>1-1 2018 a 1-1-2019</t>
  </si>
  <si>
    <t>1-1 2019 a 1-1-2020</t>
  </si>
  <si>
    <t>En Servicios Especiales+ S.E. 351</t>
  </si>
  <si>
    <t>1-1 2020 a 1-1-2021</t>
  </si>
  <si>
    <t>1-1 2021 a 1-1-2022</t>
  </si>
  <si>
    <t>Jueces y magistrados por Instancia</t>
  </si>
  <si>
    <t>M</t>
  </si>
  <si>
    <t>V</t>
  </si>
  <si>
    <t>Total general</t>
  </si>
  <si>
    <t>Primera Instancia</t>
  </si>
  <si>
    <t>Segunda Instancia</t>
  </si>
  <si>
    <t>Tribunal Supremo</t>
  </si>
  <si>
    <t>Jueces y magistrados según la instancia</t>
  </si>
  <si>
    <t>1-1 2022 a 1-1-2023</t>
  </si>
  <si>
    <t>1-1 2023 a 1-1-2024</t>
  </si>
  <si>
    <t>1-1 2024 a 1-1-2025</t>
  </si>
  <si>
    <t>Series 2006 - 2026</t>
  </si>
  <si>
    <t>1-1 2025  a 1-1-2026</t>
  </si>
  <si>
    <t xml:space="preserve">En Juzgado Decano * 2026 TRIBUNAL DE INSTANCIA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</si>
</sst>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* #,##0.00\ &quot;€&quot;_-;\-* #,##0.00\ &quot;€&quot;_-;_-* &quot;-&quot;??\ &quot;€&quot;_-;_-@_-"/>
    <numFmt numFmtId="164" formatCode="0.0%"/>
    <numFmt numFmtId="165" formatCode="0.0"/>
    <numFmt numFmtId="166" formatCode="#,##0.0"/>
  </numFmts>
  <fonts count="37" x14ac:knownFonts="1"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Verdana"/>
      <family val="2"/>
    </font>
    <font>
      <b/>
      <sz val="10"/>
      <name val="Verdana"/>
      <family val="2"/>
    </font>
    <font>
      <b/>
      <sz val="14"/>
      <name val="Verdana"/>
      <family val="2"/>
    </font>
    <font>
      <b/>
      <sz val="12"/>
      <color indexed="56"/>
      <name val="Verdana"/>
      <family val="2"/>
    </font>
    <font>
      <b/>
      <sz val="14"/>
      <color indexed="18"/>
      <name val="Verdana"/>
      <family val="2"/>
    </font>
    <font>
      <b/>
      <sz val="11"/>
      <color indexed="18"/>
      <name val="Verdana"/>
      <family val="2"/>
    </font>
    <font>
      <b/>
      <sz val="10"/>
      <color indexed="1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sz val="10"/>
      <color indexed="10"/>
      <name val="Verdana"/>
      <family val="2"/>
    </font>
    <font>
      <sz val="10"/>
      <color indexed="18"/>
      <name val="Verdana"/>
      <family val="2"/>
    </font>
    <font>
      <b/>
      <sz val="12"/>
      <color indexed="8"/>
      <name val="Verdana"/>
      <family val="2"/>
    </font>
    <font>
      <sz val="12"/>
      <color indexed="56"/>
      <name val="Verdana"/>
      <family val="2"/>
    </font>
    <font>
      <sz val="8"/>
      <name val="Verdana"/>
      <family val="2"/>
    </font>
    <font>
      <sz val="9"/>
      <color rgb="FFC0C0C0"/>
      <name val="Verdana"/>
      <family val="2"/>
    </font>
    <font>
      <b/>
      <sz val="7"/>
      <color rgb="FF7F7F7F"/>
      <name val="Verdana"/>
      <family val="2"/>
    </font>
    <font>
      <sz val="12"/>
      <color theme="1"/>
      <name val="Verdana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sz val="10"/>
      <color rgb="FF000000"/>
      <name val="Verdana"/>
      <family val="2"/>
    </font>
    <font>
      <sz val="10"/>
      <color rgb="FF160597"/>
      <name val="Verdana"/>
      <family val="2"/>
    </font>
    <font>
      <b/>
      <sz val="10"/>
      <color theme="1"/>
      <name val="Verdana"/>
      <family val="2"/>
    </font>
    <font>
      <sz val="10"/>
      <color rgb="FF000000"/>
      <name val="Arial"/>
      <family val="2"/>
    </font>
    <font>
      <sz val="8"/>
      <color theme="1"/>
      <name val="Verdana"/>
      <family val="2"/>
    </font>
    <font>
      <b/>
      <sz val="10"/>
      <color rgb="FF160597"/>
      <name val="Verdana"/>
      <family val="2"/>
    </font>
    <font>
      <b/>
      <sz val="10"/>
      <color rgb="FF003399"/>
      <name val="Verdana"/>
      <family val="2"/>
    </font>
    <font>
      <sz val="10"/>
      <color rgb="FF003399"/>
      <name val="Verdana"/>
      <family val="2"/>
    </font>
    <font>
      <b/>
      <sz val="10"/>
      <color rgb="FF000099"/>
      <name val="Verdana"/>
      <family val="2"/>
    </font>
    <font>
      <sz val="10"/>
      <color rgb="FF000099"/>
      <name val="Verdana"/>
      <family val="2"/>
    </font>
    <font>
      <b/>
      <u/>
      <sz val="12"/>
      <color theme="1"/>
      <name val="Verdana"/>
      <family val="2"/>
    </font>
    <font>
      <b/>
      <sz val="9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18"/>
      </top>
      <bottom/>
      <diagonal/>
    </border>
    <border>
      <left style="thin">
        <color indexed="64"/>
      </left>
      <right style="thin">
        <color indexed="64"/>
      </right>
      <top style="medium">
        <color indexed="18"/>
      </top>
      <bottom style="medium">
        <color indexed="1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18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18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18"/>
      </top>
      <bottom style="medium">
        <color indexed="1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1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18"/>
      </top>
      <bottom style="thin">
        <color indexed="64"/>
      </bottom>
      <diagonal/>
    </border>
    <border>
      <left/>
      <right style="thin">
        <color indexed="64"/>
      </right>
      <top style="medium">
        <color indexed="1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160597"/>
      </bottom>
      <diagonal/>
    </border>
    <border>
      <left style="medium">
        <color rgb="FF160597"/>
      </left>
      <right style="thin">
        <color indexed="64"/>
      </right>
      <top/>
      <bottom style="medium">
        <color rgb="FF160597"/>
      </bottom>
      <diagonal/>
    </border>
    <border>
      <left style="medium">
        <color rgb="FF160597"/>
      </left>
      <right style="thin">
        <color indexed="64"/>
      </right>
      <top style="medium">
        <color rgb="FF160597"/>
      </top>
      <bottom style="medium">
        <color rgb="FF160597"/>
      </bottom>
      <diagonal/>
    </border>
    <border>
      <left style="medium">
        <color rgb="FF160597"/>
      </left>
      <right/>
      <top style="medium">
        <color rgb="FF160597"/>
      </top>
      <bottom style="medium">
        <color rgb="FF160597"/>
      </bottom>
      <diagonal/>
    </border>
    <border>
      <left style="thin">
        <color indexed="64"/>
      </left>
      <right style="thin">
        <color indexed="64"/>
      </right>
      <top style="medium">
        <color rgb="FF160597"/>
      </top>
      <bottom style="medium">
        <color rgb="FF160597"/>
      </bottom>
      <diagonal/>
    </border>
    <border>
      <left style="thin">
        <color indexed="64"/>
      </left>
      <right style="medium">
        <color rgb="FF160597"/>
      </right>
      <top style="medium">
        <color rgb="FF160597"/>
      </top>
      <bottom style="medium">
        <color rgb="FF160597"/>
      </bottom>
      <diagonal/>
    </border>
    <border>
      <left style="thin">
        <color indexed="64"/>
      </left>
      <right/>
      <top style="medium">
        <color rgb="FF160597"/>
      </top>
      <bottom style="medium">
        <color rgb="FF160597"/>
      </bottom>
      <diagonal/>
    </border>
    <border>
      <left style="medium">
        <color rgb="FF160597"/>
      </left>
      <right style="medium">
        <color rgb="FF160597"/>
      </right>
      <top style="medium">
        <color rgb="FF160597"/>
      </top>
      <bottom style="medium">
        <color rgb="FF160597"/>
      </bottom>
      <diagonal/>
    </border>
    <border>
      <left/>
      <right style="medium">
        <color rgb="FF160597"/>
      </right>
      <top style="medium">
        <color rgb="FF160597"/>
      </top>
      <bottom style="medium">
        <color rgb="FF160597"/>
      </bottom>
      <diagonal/>
    </border>
    <border>
      <left style="medium">
        <color indexed="64"/>
      </left>
      <right/>
      <top style="thin">
        <color rgb="FF000066"/>
      </top>
      <bottom style="medium">
        <color rgb="FF000066"/>
      </bottom>
      <diagonal/>
    </border>
    <border>
      <left/>
      <right style="thin">
        <color indexed="64"/>
      </right>
      <top style="medium">
        <color rgb="FF160597"/>
      </top>
      <bottom style="medium">
        <color rgb="FF160597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4" fillId="0" borderId="0"/>
  </cellStyleXfs>
  <cellXfs count="204">
    <xf numFmtId="0" fontId="0" fillId="0" borderId="0" xfId="0"/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6" fillId="0" borderId="0" xfId="4" applyFont="1"/>
    <xf numFmtId="0" fontId="8" fillId="0" borderId="0" xfId="4" applyFont="1"/>
    <xf numFmtId="0" fontId="22" fillId="0" borderId="0" xfId="0" applyFont="1" applyAlignment="1">
      <alignment vertical="center"/>
    </xf>
    <xf numFmtId="0" fontId="23" fillId="0" borderId="0" xfId="4" applyFont="1"/>
    <xf numFmtId="0" fontId="24" fillId="0" borderId="0" xfId="4" applyFont="1"/>
    <xf numFmtId="0" fontId="9" fillId="0" borderId="0" xfId="0" applyFont="1"/>
    <xf numFmtId="0" fontId="23" fillId="0" borderId="0" xfId="0" applyFont="1"/>
    <xf numFmtId="0" fontId="10" fillId="0" borderId="0" xfId="0" applyFont="1"/>
    <xf numFmtId="0" fontId="12" fillId="0" borderId="1" xfId="0" applyFont="1" applyBorder="1" applyAlignment="1">
      <alignment horizontal="center" wrapText="1"/>
    </xf>
    <xf numFmtId="0" fontId="12" fillId="0" borderId="2" xfId="0" applyFont="1" applyBorder="1" applyAlignment="1">
      <alignment horizontal="center" wrapText="1"/>
    </xf>
    <xf numFmtId="0" fontId="12" fillId="0" borderId="3" xfId="0" applyFont="1" applyBorder="1" applyAlignment="1">
      <alignment horizontal="left" wrapText="1"/>
    </xf>
    <xf numFmtId="0" fontId="6" fillId="0" borderId="3" xfId="0" applyFont="1" applyBorder="1" applyAlignment="1">
      <alignment horizontal="right" wrapText="1"/>
    </xf>
    <xf numFmtId="0" fontId="6" fillId="0" borderId="3" xfId="0" applyFont="1" applyBorder="1" applyAlignment="1">
      <alignment horizontal="right"/>
    </xf>
    <xf numFmtId="0" fontId="6" fillId="0" borderId="3" xfId="3" applyFont="1" applyBorder="1" applyAlignment="1">
      <alignment horizontal="right"/>
    </xf>
    <xf numFmtId="0" fontId="23" fillId="0" borderId="3" xfId="0" applyFont="1" applyBorder="1"/>
    <xf numFmtId="0" fontId="6" fillId="2" borderId="3" xfId="0" applyFont="1" applyFill="1" applyBorder="1" applyAlignment="1">
      <alignment horizontal="right" vertical="top" wrapText="1"/>
    </xf>
    <xf numFmtId="0" fontId="6" fillId="2" borderId="3" xfId="3" applyFont="1" applyFill="1" applyBorder="1" applyAlignment="1">
      <alignment horizontal="right" vertical="top" wrapText="1"/>
    </xf>
    <xf numFmtId="0" fontId="6" fillId="0" borderId="3" xfId="0" applyFont="1" applyBorder="1" applyAlignment="1">
      <alignment horizontal="right" vertical="center" wrapText="1"/>
    </xf>
    <xf numFmtId="165" fontId="6" fillId="0" borderId="3" xfId="0" applyNumberFormat="1" applyFont="1" applyBorder="1" applyAlignment="1">
      <alignment horizontal="right"/>
    </xf>
    <xf numFmtId="165" fontId="13" fillId="0" borderId="3" xfId="0" applyNumberFormat="1" applyFont="1" applyBorder="1" applyAlignment="1">
      <alignment horizontal="right"/>
    </xf>
    <xf numFmtId="165" fontId="13" fillId="2" borderId="3" xfId="0" applyNumberFormat="1" applyFont="1" applyFill="1" applyBorder="1" applyAlignment="1">
      <alignment horizontal="right"/>
    </xf>
    <xf numFmtId="165" fontId="13" fillId="2" borderId="3" xfId="0" applyNumberFormat="1" applyFont="1" applyFill="1" applyBorder="1" applyAlignment="1">
      <alignment horizontal="right" vertical="top" wrapText="1"/>
    </xf>
    <xf numFmtId="165" fontId="13" fillId="2" borderId="3" xfId="3" applyNumberFormat="1" applyFont="1" applyFill="1" applyBorder="1" applyAlignment="1">
      <alignment horizontal="right" vertical="top" wrapText="1"/>
    </xf>
    <xf numFmtId="165" fontId="13" fillId="0" borderId="3" xfId="0" applyNumberFormat="1" applyFont="1" applyBorder="1" applyAlignment="1">
      <alignment horizontal="right" vertical="center" wrapText="1"/>
    </xf>
    <xf numFmtId="165" fontId="13" fillId="0" borderId="3" xfId="0" applyNumberFormat="1" applyFont="1" applyBorder="1"/>
    <xf numFmtId="165" fontId="13" fillId="0" borderId="3" xfId="3" applyNumberFormat="1" applyFont="1" applyBorder="1"/>
    <xf numFmtId="0" fontId="13" fillId="0" borderId="4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left" vertical="center" wrapText="1"/>
    </xf>
    <xf numFmtId="3" fontId="13" fillId="2" borderId="3" xfId="0" applyNumberFormat="1" applyFont="1" applyFill="1" applyBorder="1" applyAlignment="1">
      <alignment horizontal="right" vertical="center" wrapText="1"/>
    </xf>
    <xf numFmtId="0" fontId="15" fillId="0" borderId="0" xfId="0" applyFont="1"/>
    <xf numFmtId="0" fontId="14" fillId="0" borderId="5" xfId="0" applyFont="1" applyBorder="1" applyAlignment="1">
      <alignment horizontal="left" vertical="center" wrapText="1"/>
    </xf>
    <xf numFmtId="3" fontId="13" fillId="2" borderId="5" xfId="0" applyNumberFormat="1" applyFont="1" applyFill="1" applyBorder="1" applyAlignment="1">
      <alignment horizontal="right" vertical="center" wrapText="1"/>
    </xf>
    <xf numFmtId="0" fontId="14" fillId="0" borderId="4" xfId="0" applyFont="1" applyBorder="1" applyAlignment="1">
      <alignment horizontal="left" vertical="center" wrapText="1"/>
    </xf>
    <xf numFmtId="3" fontId="13" fillId="2" borderId="4" xfId="0" applyNumberFormat="1" applyFont="1" applyFill="1" applyBorder="1" applyAlignment="1">
      <alignment horizontal="right" vertical="center" wrapText="1"/>
    </xf>
    <xf numFmtId="0" fontId="12" fillId="0" borderId="6" xfId="0" applyFont="1" applyBorder="1" applyAlignment="1">
      <alignment horizontal="center" wrapText="1"/>
    </xf>
    <xf numFmtId="166" fontId="23" fillId="0" borderId="0" xfId="0" applyNumberFormat="1" applyFont="1"/>
    <xf numFmtId="0" fontId="7" fillId="0" borderId="7" xfId="0" applyFont="1" applyBorder="1" applyAlignment="1">
      <alignment horizontal="left" wrapText="1"/>
    </xf>
    <xf numFmtId="166" fontId="23" fillId="0" borderId="4" xfId="0" applyNumberFormat="1" applyFont="1" applyBorder="1"/>
    <xf numFmtId="165" fontId="6" fillId="2" borderId="3" xfId="0" applyNumberFormat="1" applyFont="1" applyFill="1" applyBorder="1" applyAlignment="1">
      <alignment vertical="top"/>
    </xf>
    <xf numFmtId="165" fontId="23" fillId="0" borderId="3" xfId="0" applyNumberFormat="1" applyFont="1" applyBorder="1"/>
    <xf numFmtId="0" fontId="7" fillId="0" borderId="3" xfId="0" applyFont="1" applyBorder="1" applyAlignment="1">
      <alignment horizontal="left" wrapText="1"/>
    </xf>
    <xf numFmtId="166" fontId="23" fillId="0" borderId="3" xfId="0" applyNumberFormat="1" applyFont="1" applyBorder="1"/>
    <xf numFmtId="165" fontId="6" fillId="2" borderId="3" xfId="0" applyNumberFormat="1" applyFont="1" applyFill="1" applyBorder="1" applyAlignment="1">
      <alignment vertical="top" wrapText="1"/>
    </xf>
    <xf numFmtId="0" fontId="7" fillId="0" borderId="3" xfId="0" applyFont="1" applyBorder="1" applyAlignment="1">
      <alignment horizontal="left" vertical="center" wrapText="1"/>
    </xf>
    <xf numFmtId="165" fontId="6" fillId="2" borderId="3" xfId="0" applyNumberFormat="1" applyFont="1" applyFill="1" applyBorder="1" applyAlignment="1">
      <alignment vertical="center" wrapText="1"/>
    </xf>
    <xf numFmtId="165" fontId="13" fillId="2" borderId="3" xfId="0" applyNumberFormat="1" applyFont="1" applyFill="1" applyBorder="1" applyAlignment="1">
      <alignment horizontal="right" vertical="center"/>
    </xf>
    <xf numFmtId="165" fontId="23" fillId="0" borderId="3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wrapText="1"/>
    </xf>
    <xf numFmtId="165" fontId="6" fillId="2" borderId="5" xfId="0" applyNumberFormat="1" applyFont="1" applyFill="1" applyBorder="1" applyAlignment="1">
      <alignment vertical="top" wrapText="1"/>
    </xf>
    <xf numFmtId="165" fontId="13" fillId="2" borderId="5" xfId="0" applyNumberFormat="1" applyFont="1" applyFill="1" applyBorder="1" applyAlignment="1">
      <alignment horizontal="right"/>
    </xf>
    <xf numFmtId="165" fontId="23" fillId="0" borderId="5" xfId="0" applyNumberFormat="1" applyFont="1" applyBorder="1"/>
    <xf numFmtId="0" fontId="12" fillId="0" borderId="2" xfId="0" applyFont="1" applyBorder="1" applyAlignment="1">
      <alignment horizontal="left" wrapText="1"/>
    </xf>
    <xf numFmtId="165" fontId="12" fillId="2" borderId="2" xfId="0" applyNumberFormat="1" applyFont="1" applyFill="1" applyBorder="1" applyAlignment="1">
      <alignment vertical="top" wrapText="1"/>
    </xf>
    <xf numFmtId="165" fontId="12" fillId="2" borderId="2" xfId="0" applyNumberFormat="1" applyFont="1" applyFill="1" applyBorder="1" applyAlignment="1">
      <alignment horizontal="right"/>
    </xf>
    <xf numFmtId="165" fontId="12" fillId="0" borderId="2" xfId="0" applyNumberFormat="1" applyFont="1" applyBorder="1"/>
    <xf numFmtId="0" fontId="9" fillId="0" borderId="0" xfId="0" applyFont="1" applyAlignment="1">
      <alignment horizontal="left" wrapText="1" shrinkToFit="1"/>
    </xf>
    <xf numFmtId="0" fontId="23" fillId="0" borderId="0" xfId="0" applyFont="1" applyAlignment="1">
      <alignment wrapText="1" shrinkToFit="1"/>
    </xf>
    <xf numFmtId="0" fontId="9" fillId="0" borderId="8" xfId="0" applyFont="1" applyBorder="1" applyAlignment="1">
      <alignment horizontal="left" wrapText="1" shrinkToFit="1"/>
    </xf>
    <xf numFmtId="0" fontId="23" fillId="0" borderId="8" xfId="0" applyFont="1" applyBorder="1" applyAlignment="1">
      <alignment wrapText="1" shrinkToFit="1"/>
    </xf>
    <xf numFmtId="0" fontId="7" fillId="0" borderId="9" xfId="0" applyFont="1" applyBorder="1" applyAlignment="1">
      <alignment horizontal="left" wrapText="1"/>
    </xf>
    <xf numFmtId="166" fontId="13" fillId="2" borderId="3" xfId="0" applyNumberFormat="1" applyFont="1" applyFill="1" applyBorder="1"/>
    <xf numFmtId="165" fontId="6" fillId="2" borderId="3" xfId="0" applyNumberFormat="1" applyFont="1" applyFill="1" applyBorder="1" applyAlignment="1">
      <alignment horizontal="center" vertical="top"/>
    </xf>
    <xf numFmtId="0" fontId="7" fillId="0" borderId="10" xfId="0" applyFont="1" applyBorder="1" applyAlignment="1">
      <alignment horizontal="left" wrapText="1"/>
    </xf>
    <xf numFmtId="166" fontId="13" fillId="2" borderId="3" xfId="0" applyNumberFormat="1" applyFont="1" applyFill="1" applyBorder="1" applyAlignment="1">
      <alignment horizontal="right"/>
    </xf>
    <xf numFmtId="165" fontId="6" fillId="2" borderId="3" xfId="0" applyNumberFormat="1" applyFont="1" applyFill="1" applyBorder="1" applyAlignment="1">
      <alignment horizontal="center" vertical="top" wrapText="1"/>
    </xf>
    <xf numFmtId="0" fontId="7" fillId="0" borderId="11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23" fillId="0" borderId="0" xfId="0" applyFont="1" applyAlignment="1">
      <alignment horizontal="left"/>
    </xf>
    <xf numFmtId="0" fontId="6" fillId="0" borderId="0" xfId="0" applyFont="1"/>
    <xf numFmtId="0" fontId="9" fillId="0" borderId="0" xfId="0" applyFont="1" applyAlignment="1">
      <alignment horizontal="left"/>
    </xf>
    <xf numFmtId="0" fontId="18" fillId="0" borderId="0" xfId="0" applyFont="1"/>
    <xf numFmtId="165" fontId="25" fillId="3" borderId="3" xfId="0" applyNumberFormat="1" applyFont="1" applyFill="1" applyBorder="1" applyAlignment="1">
      <alignment horizontal="right"/>
    </xf>
    <xf numFmtId="0" fontId="26" fillId="0" borderId="0" xfId="0" applyFont="1"/>
    <xf numFmtId="165" fontId="13" fillId="2" borderId="13" xfId="0" applyNumberFormat="1" applyFont="1" applyFill="1" applyBorder="1" applyAlignment="1">
      <alignment horizontal="right"/>
    </xf>
    <xf numFmtId="164" fontId="23" fillId="2" borderId="3" xfId="0" applyNumberFormat="1" applyFont="1" applyFill="1" applyBorder="1" applyAlignment="1">
      <alignment horizontal="right"/>
    </xf>
    <xf numFmtId="164" fontId="23" fillId="0" borderId="3" xfId="0" applyNumberFormat="1" applyFont="1" applyBorder="1"/>
    <xf numFmtId="164" fontId="6" fillId="0" borderId="3" xfId="0" applyNumberFormat="1" applyFont="1" applyBorder="1" applyAlignment="1">
      <alignment horizontal="right"/>
    </xf>
    <xf numFmtId="164" fontId="6" fillId="2" borderId="3" xfId="0" applyNumberFormat="1" applyFont="1" applyFill="1" applyBorder="1" applyAlignment="1">
      <alignment horizontal="right" wrapText="1"/>
    </xf>
    <xf numFmtId="0" fontId="23" fillId="2" borderId="0" xfId="0" applyFont="1" applyFill="1"/>
    <xf numFmtId="0" fontId="6" fillId="0" borderId="4" xfId="0" applyFont="1" applyBorder="1" applyAlignment="1">
      <alignment horizontal="right" wrapText="1"/>
    </xf>
    <xf numFmtId="3" fontId="6" fillId="2" borderId="4" xfId="0" applyNumberFormat="1" applyFont="1" applyFill="1" applyBorder="1" applyAlignment="1">
      <alignment horizontal="right"/>
    </xf>
    <xf numFmtId="3" fontId="6" fillId="2" borderId="4" xfId="0" applyNumberFormat="1" applyFont="1" applyFill="1" applyBorder="1" applyAlignment="1">
      <alignment horizontal="right" wrapText="1"/>
    </xf>
    <xf numFmtId="3" fontId="6" fillId="0" borderId="4" xfId="0" applyNumberFormat="1" applyFont="1" applyBorder="1" applyAlignment="1">
      <alignment horizontal="right"/>
    </xf>
    <xf numFmtId="10" fontId="23" fillId="0" borderId="0" xfId="0" applyNumberFormat="1" applyFont="1"/>
    <xf numFmtId="3" fontId="6" fillId="2" borderId="3" xfId="0" applyNumberFormat="1" applyFont="1" applyFill="1" applyBorder="1" applyAlignment="1">
      <alignment horizontal="right"/>
    </xf>
    <xf numFmtId="3" fontId="6" fillId="2" borderId="3" xfId="0" applyNumberFormat="1" applyFont="1" applyFill="1" applyBorder="1" applyAlignment="1">
      <alignment horizontal="right" wrapText="1"/>
    </xf>
    <xf numFmtId="3" fontId="6" fillId="0" borderId="3" xfId="0" applyNumberFormat="1" applyFont="1" applyBorder="1" applyAlignment="1">
      <alignment horizontal="right"/>
    </xf>
    <xf numFmtId="0" fontId="6" fillId="0" borderId="5" xfId="0" applyFont="1" applyBorder="1" applyAlignment="1">
      <alignment horizontal="right" wrapText="1"/>
    </xf>
    <xf numFmtId="3" fontId="6" fillId="2" borderId="5" xfId="0" applyNumberFormat="1" applyFont="1" applyFill="1" applyBorder="1" applyAlignment="1">
      <alignment horizontal="right"/>
    </xf>
    <xf numFmtId="3" fontId="6" fillId="2" borderId="5" xfId="0" applyNumberFormat="1" applyFont="1" applyFill="1" applyBorder="1" applyAlignment="1">
      <alignment horizontal="right" wrapText="1"/>
    </xf>
    <xf numFmtId="3" fontId="6" fillId="0" borderId="5" xfId="0" applyNumberFormat="1" applyFont="1" applyBorder="1" applyAlignment="1">
      <alignment horizontal="right"/>
    </xf>
    <xf numFmtId="3" fontId="12" fillId="0" borderId="2" xfId="0" applyNumberFormat="1" applyFont="1" applyBorder="1" applyAlignment="1">
      <alignment horizontal="right" wrapText="1"/>
    </xf>
    <xf numFmtId="0" fontId="27" fillId="0" borderId="3" xfId="0" applyFont="1" applyBorder="1" applyAlignment="1">
      <alignment horizontal="left" wrapText="1"/>
    </xf>
    <xf numFmtId="164" fontId="23" fillId="2" borderId="3" xfId="0" applyNumberFormat="1" applyFont="1" applyFill="1" applyBorder="1" applyAlignment="1">
      <alignment vertical="top" wrapText="1"/>
    </xf>
    <xf numFmtId="164" fontId="23" fillId="0" borderId="3" xfId="0" applyNumberFormat="1" applyFont="1" applyBorder="1" applyAlignment="1">
      <alignment horizontal="right" vertical="center" wrapText="1"/>
    </xf>
    <xf numFmtId="16" fontId="27" fillId="0" borderId="1" xfId="0" applyNumberFormat="1" applyFont="1" applyBorder="1" applyAlignment="1">
      <alignment horizontal="center" vertical="center" wrapText="1"/>
    </xf>
    <xf numFmtId="0" fontId="27" fillId="0" borderId="1" xfId="0" applyFont="1" applyBorder="1" applyAlignment="1">
      <alignment horizontal="center" vertical="center" wrapText="1"/>
    </xf>
    <xf numFmtId="3" fontId="13" fillId="0" borderId="4" xfId="0" applyNumberFormat="1" applyFont="1" applyBorder="1" applyAlignment="1">
      <alignment horizontal="right" vertical="center" wrapText="1"/>
    </xf>
    <xf numFmtId="3" fontId="13" fillId="0" borderId="3" xfId="0" applyNumberFormat="1" applyFont="1" applyBorder="1" applyAlignment="1">
      <alignment horizontal="right" vertical="center" wrapText="1"/>
    </xf>
    <xf numFmtId="3" fontId="13" fillId="0" borderId="20" xfId="0" applyNumberFormat="1" applyFont="1" applyBorder="1" applyAlignment="1">
      <alignment horizontal="right" vertical="center" wrapText="1"/>
    </xf>
    <xf numFmtId="3" fontId="13" fillId="0" borderId="5" xfId="0" applyNumberFormat="1" applyFont="1" applyBorder="1" applyAlignment="1">
      <alignment horizontal="right" vertical="center" wrapText="1"/>
    </xf>
    <xf numFmtId="0" fontId="23" fillId="0" borderId="0" xfId="0" applyFont="1" applyProtection="1">
      <protection locked="0"/>
    </xf>
    <xf numFmtId="164" fontId="6" fillId="2" borderId="3" xfId="0" applyNumberFormat="1" applyFont="1" applyFill="1" applyBorder="1" applyAlignment="1">
      <alignment vertical="top" wrapText="1"/>
    </xf>
    <xf numFmtId="165" fontId="28" fillId="0" borderId="3" xfId="0" applyNumberFormat="1" applyFont="1" applyBorder="1"/>
    <xf numFmtId="165" fontId="28" fillId="0" borderId="3" xfId="0" applyNumberFormat="1" applyFont="1" applyBorder="1" applyAlignment="1">
      <alignment horizontal="right"/>
    </xf>
    <xf numFmtId="0" fontId="29" fillId="0" borderId="0" xfId="0" applyFont="1" applyAlignment="1">
      <alignment horizontal="left"/>
    </xf>
    <xf numFmtId="0" fontId="29" fillId="0" borderId="0" xfId="0" applyFont="1"/>
    <xf numFmtId="0" fontId="19" fillId="0" borderId="0" xfId="0" applyFont="1"/>
    <xf numFmtId="0" fontId="12" fillId="0" borderId="12" xfId="0" applyFont="1" applyBorder="1" applyAlignment="1">
      <alignment horizontal="right" vertical="center" wrapText="1"/>
    </xf>
    <xf numFmtId="3" fontId="12" fillId="0" borderId="21" xfId="0" applyNumberFormat="1" applyFont="1" applyBorder="1" applyAlignment="1">
      <alignment horizontal="right" vertical="center" wrapText="1"/>
    </xf>
    <xf numFmtId="3" fontId="12" fillId="0" borderId="22" xfId="0" applyNumberFormat="1" applyFont="1" applyBorder="1" applyAlignment="1">
      <alignment horizontal="right" vertical="center" wrapText="1"/>
    </xf>
    <xf numFmtId="3" fontId="12" fillId="0" borderId="23" xfId="0" applyNumberFormat="1" applyFont="1" applyBorder="1" applyAlignment="1">
      <alignment horizontal="right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3" fontId="12" fillId="0" borderId="24" xfId="0" applyNumberFormat="1" applyFont="1" applyBorder="1" applyAlignment="1">
      <alignment vertical="center"/>
    </xf>
    <xf numFmtId="3" fontId="12" fillId="0" borderId="25" xfId="0" applyNumberFormat="1" applyFont="1" applyBorder="1" applyAlignment="1">
      <alignment vertical="center"/>
    </xf>
    <xf numFmtId="3" fontId="12" fillId="0" borderId="22" xfId="0" applyNumberFormat="1" applyFont="1" applyBorder="1" applyAlignment="1">
      <alignment vertical="center"/>
    </xf>
    <xf numFmtId="3" fontId="12" fillId="0" borderId="26" xfId="0" applyNumberFormat="1" applyFont="1" applyBorder="1" applyAlignment="1">
      <alignment vertical="center"/>
    </xf>
    <xf numFmtId="3" fontId="12" fillId="0" borderId="27" xfId="0" applyNumberFormat="1" applyFont="1" applyBorder="1" applyAlignment="1">
      <alignment vertical="center"/>
    </xf>
    <xf numFmtId="3" fontId="12" fillId="0" borderId="28" xfId="0" applyNumberFormat="1" applyFont="1" applyBorder="1" applyAlignment="1">
      <alignment vertical="center"/>
    </xf>
    <xf numFmtId="0" fontId="27" fillId="0" borderId="0" xfId="0" applyFont="1"/>
    <xf numFmtId="0" fontId="30" fillId="0" borderId="2" xfId="0" applyFont="1" applyBorder="1" applyAlignment="1">
      <alignment horizontal="right" vertical="center" wrapText="1"/>
    </xf>
    <xf numFmtId="3" fontId="30" fillId="3" borderId="24" xfId="0" applyNumberFormat="1" applyFont="1" applyFill="1" applyBorder="1" applyAlignment="1">
      <alignment horizontal="right"/>
    </xf>
    <xf numFmtId="3" fontId="30" fillId="0" borderId="2" xfId="0" applyNumberFormat="1" applyFont="1" applyBorder="1" applyAlignment="1">
      <alignment horizontal="right" vertical="center" wrapText="1"/>
    </xf>
    <xf numFmtId="3" fontId="30" fillId="2" borderId="2" xfId="0" applyNumberFormat="1" applyFont="1" applyFill="1" applyBorder="1" applyAlignment="1">
      <alignment horizontal="right" vertical="center" wrapText="1"/>
    </xf>
    <xf numFmtId="0" fontId="30" fillId="0" borderId="0" xfId="0" applyFont="1" applyAlignment="1">
      <alignment horizontal="right"/>
    </xf>
    <xf numFmtId="0" fontId="31" fillId="0" borderId="3" xfId="0" applyFont="1" applyBorder="1" applyAlignment="1">
      <alignment horizontal="left" wrapText="1"/>
    </xf>
    <xf numFmtId="164" fontId="31" fillId="2" borderId="3" xfId="0" applyNumberFormat="1" applyFont="1" applyFill="1" applyBorder="1" applyAlignment="1">
      <alignment vertical="top" wrapText="1"/>
    </xf>
    <xf numFmtId="164" fontId="31" fillId="0" borderId="3" xfId="0" applyNumberFormat="1" applyFont="1" applyBorder="1" applyAlignment="1">
      <alignment horizontal="right" vertical="center" wrapText="1"/>
    </xf>
    <xf numFmtId="10" fontId="32" fillId="0" borderId="0" xfId="0" applyNumberFormat="1" applyFont="1"/>
    <xf numFmtId="0" fontId="32" fillId="0" borderId="0" xfId="0" applyFont="1"/>
    <xf numFmtId="0" fontId="33" fillId="0" borderId="29" xfId="0" applyFont="1" applyBorder="1" applyAlignment="1">
      <alignment horizontal="left" wrapText="1"/>
    </xf>
    <xf numFmtId="164" fontId="33" fillId="2" borderId="3" xfId="0" applyNumberFormat="1" applyFont="1" applyFill="1" applyBorder="1" applyAlignment="1">
      <alignment horizontal="right"/>
    </xf>
    <xf numFmtId="164" fontId="33" fillId="0" borderId="3" xfId="0" applyNumberFormat="1" applyFont="1" applyBorder="1"/>
    <xf numFmtId="164" fontId="33" fillId="0" borderId="3" xfId="0" applyNumberFormat="1" applyFont="1" applyBorder="1" applyAlignment="1">
      <alignment horizontal="right"/>
    </xf>
    <xf numFmtId="164" fontId="33" fillId="2" borderId="3" xfId="0" applyNumberFormat="1" applyFont="1" applyFill="1" applyBorder="1" applyAlignment="1">
      <alignment horizontal="right" wrapText="1"/>
    </xf>
    <xf numFmtId="0" fontId="34" fillId="0" borderId="0" xfId="0" applyFont="1"/>
    <xf numFmtId="0" fontId="9" fillId="0" borderId="0" xfId="0" applyFont="1" applyAlignment="1">
      <alignment horizontal="center"/>
    </xf>
    <xf numFmtId="165" fontId="1" fillId="0" borderId="3" xfId="0" applyNumberFormat="1" applyFont="1" applyBorder="1" applyAlignment="1">
      <alignment horizontal="right"/>
    </xf>
    <xf numFmtId="165" fontId="12" fillId="2" borderId="3" xfId="0" applyNumberFormat="1" applyFont="1" applyFill="1" applyBorder="1" applyAlignment="1">
      <alignment horizontal="right"/>
    </xf>
    <xf numFmtId="165" fontId="12" fillId="2" borderId="3" xfId="0" applyNumberFormat="1" applyFont="1" applyFill="1" applyBorder="1" applyAlignment="1">
      <alignment horizontal="center" vertical="top" wrapText="1"/>
    </xf>
    <xf numFmtId="165" fontId="12" fillId="0" borderId="3" xfId="0" applyNumberFormat="1" applyFont="1" applyBorder="1"/>
    <xf numFmtId="164" fontId="6" fillId="0" borderId="3" xfId="0" applyNumberFormat="1" applyFont="1" applyBorder="1" applyAlignment="1">
      <alignment horizontal="right" wrapText="1"/>
    </xf>
    <xf numFmtId="165" fontId="28" fillId="0" borderId="3" xfId="0" applyNumberFormat="1" applyFont="1" applyBorder="1" applyAlignment="1">
      <alignment vertical="center"/>
    </xf>
    <xf numFmtId="165" fontId="6" fillId="2" borderId="3" xfId="0" applyNumberFormat="1" applyFont="1" applyFill="1" applyBorder="1" applyAlignment="1">
      <alignment vertical="center"/>
    </xf>
    <xf numFmtId="165" fontId="30" fillId="0" borderId="20" xfId="0" applyNumberFormat="1" applyFont="1" applyBorder="1" applyAlignment="1">
      <alignment vertical="center"/>
    </xf>
    <xf numFmtId="165" fontId="12" fillId="0" borderId="14" xfId="0" applyNumberFormat="1" applyFont="1" applyBorder="1" applyAlignment="1">
      <alignment vertical="center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right" vertical="center"/>
    </xf>
    <xf numFmtId="0" fontId="7" fillId="0" borderId="9" xfId="0" applyFont="1" applyBorder="1" applyAlignment="1">
      <alignment horizontal="left" vertical="center" wrapText="1"/>
    </xf>
    <xf numFmtId="165" fontId="25" fillId="3" borderId="3" xfId="0" applyNumberFormat="1" applyFont="1" applyFill="1" applyBorder="1" applyAlignment="1">
      <alignment vertical="center"/>
    </xf>
    <xf numFmtId="165" fontId="13" fillId="2" borderId="15" xfId="0" applyNumberFormat="1" applyFont="1" applyFill="1" applyBorder="1" applyAlignment="1">
      <alignment vertical="center"/>
    </xf>
    <xf numFmtId="165" fontId="13" fillId="2" borderId="3" xfId="0" applyNumberFormat="1" applyFont="1" applyFill="1" applyBorder="1" applyAlignment="1">
      <alignment vertical="center"/>
    </xf>
    <xf numFmtId="0" fontId="12" fillId="0" borderId="20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165" fontId="12" fillId="2" borderId="14" xfId="0" applyNumberFormat="1" applyFont="1" applyFill="1" applyBorder="1" applyAlignment="1">
      <alignment vertical="center"/>
    </xf>
    <xf numFmtId="165" fontId="12" fillId="2" borderId="14" xfId="0" applyNumberFormat="1" applyFont="1" applyFill="1" applyBorder="1" applyAlignment="1">
      <alignment vertical="center" wrapText="1"/>
    </xf>
    <xf numFmtId="0" fontId="12" fillId="0" borderId="1" xfId="0" applyFont="1" applyBorder="1" applyAlignment="1">
      <alignment horizontal="right" wrapText="1"/>
    </xf>
    <xf numFmtId="0" fontId="12" fillId="0" borderId="5" xfId="0" applyFont="1" applyBorder="1" applyAlignment="1">
      <alignment horizontal="center" wrapText="1"/>
    </xf>
    <xf numFmtId="164" fontId="33" fillId="0" borderId="3" xfId="0" applyNumberFormat="1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164" fontId="31" fillId="2" borderId="3" xfId="0" applyNumberFormat="1" applyFont="1" applyFill="1" applyBorder="1" applyAlignment="1">
      <alignment horizontal="right" vertical="top" wrapText="1"/>
    </xf>
    <xf numFmtId="0" fontId="12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3" fontId="23" fillId="0" borderId="0" xfId="0" applyNumberFormat="1" applyFont="1"/>
    <xf numFmtId="0" fontId="12" fillId="0" borderId="9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  <xf numFmtId="3" fontId="23" fillId="0" borderId="3" xfId="0" applyNumberFormat="1" applyFont="1" applyBorder="1"/>
    <xf numFmtId="3" fontId="25" fillId="0" borderId="3" xfId="0" applyNumberFormat="1" applyFont="1" applyBorder="1"/>
    <xf numFmtId="3" fontId="25" fillId="0" borderId="3" xfId="0" applyNumberFormat="1" applyFont="1" applyBorder="1" applyAlignment="1">
      <alignment horizontal="right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164" fontId="9" fillId="0" borderId="0" xfId="0" applyNumberFormat="1" applyFont="1" applyAlignment="1">
      <alignment horizontal="left"/>
    </xf>
    <xf numFmtId="164" fontId="23" fillId="0" borderId="0" xfId="0" applyNumberFormat="1" applyFont="1"/>
    <xf numFmtId="164" fontId="6" fillId="2" borderId="3" xfId="0" applyNumberFormat="1" applyFont="1" applyFill="1" applyBorder="1" applyAlignment="1">
      <alignment horizontal="right" vertical="top" wrapText="1"/>
    </xf>
    <xf numFmtId="164" fontId="31" fillId="0" borderId="3" xfId="0" applyNumberFormat="1" applyFont="1" applyBorder="1" applyAlignment="1">
      <alignment horizontal="right" wrapText="1"/>
    </xf>
    <xf numFmtId="0" fontId="23" fillId="0" borderId="4" xfId="0" applyFont="1" applyBorder="1" applyAlignment="1">
      <alignment horizontal="right"/>
    </xf>
    <xf numFmtId="0" fontId="23" fillId="0" borderId="3" xfId="0" applyFont="1" applyBorder="1" applyAlignment="1">
      <alignment horizontal="right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35" fillId="0" borderId="0" xfId="2" applyFont="1" applyAlignment="1" applyProtection="1">
      <alignment horizontal="left"/>
    </xf>
    <xf numFmtId="0" fontId="36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 shrinkToFit="1"/>
    </xf>
    <xf numFmtId="0" fontId="17" fillId="0" borderId="0" xfId="0" applyFont="1" applyAlignment="1">
      <alignment horizontal="center" vertical="center"/>
    </xf>
    <xf numFmtId="0" fontId="12" fillId="0" borderId="24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17" xfId="0" applyFont="1" applyBorder="1" applyAlignment="1">
      <alignment horizontal="center" wrapText="1"/>
    </xf>
  </cellXfs>
  <cellStyles count="5">
    <cellStyle name="Euro" xfId="1" xr:uid="{19CC49F5-B059-4C94-AD6A-82C161E3BC75}"/>
    <cellStyle name="Hipervínculo" xfId="2" builtinId="8"/>
    <cellStyle name="Normal" xfId="0" builtinId="0"/>
    <cellStyle name="Normal 2" xfId="3" xr:uid="{A525CC63-E976-46CA-9E63-8C99C148F7E1}"/>
    <cellStyle name="Normal_Divorcios ingresados 3T 2010" xfId="4" xr:uid="{73395F5E-410B-46F2-885A-268AD19869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6987913074696404"/>
          <c:y val="0.18367342201559539"/>
          <c:w val="0.78935355302809374"/>
          <c:h val="0.64431578602716444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total!$B$6:$V$6</c:f>
              <c:numCache>
                <c:formatCode>General</c:formatCode>
                <c:ptCount val="21"/>
                <c:pt idx="0">
                  <c:v>162</c:v>
                </c:pt>
                <c:pt idx="1">
                  <c:v>141</c:v>
                </c:pt>
                <c:pt idx="2">
                  <c:v>144</c:v>
                </c:pt>
                <c:pt idx="3">
                  <c:v>149</c:v>
                </c:pt>
                <c:pt idx="4">
                  <c:v>155</c:v>
                </c:pt>
                <c:pt idx="5">
                  <c:v>156</c:v>
                </c:pt>
                <c:pt idx="6">
                  <c:v>159</c:v>
                </c:pt>
                <c:pt idx="7">
                  <c:v>164</c:v>
                </c:pt>
                <c:pt idx="8">
                  <c:v>162</c:v>
                </c:pt>
                <c:pt idx="9">
                  <c:v>162</c:v>
                </c:pt>
                <c:pt idx="10">
                  <c:v>164</c:v>
                </c:pt>
                <c:pt idx="11">
                  <c:v>157</c:v>
                </c:pt>
                <c:pt idx="12" formatCode="#,##0">
                  <c:v>160</c:v>
                </c:pt>
                <c:pt idx="13" formatCode="#,##0">
                  <c:v>161</c:v>
                </c:pt>
                <c:pt idx="14" formatCode="#,##0">
                  <c:v>165</c:v>
                </c:pt>
                <c:pt idx="15" formatCode="#,##0">
                  <c:v>163</c:v>
                </c:pt>
                <c:pt idx="16" formatCode="#,##0">
                  <c:v>163</c:v>
                </c:pt>
                <c:pt idx="17" formatCode="#,##0">
                  <c:v>159</c:v>
                </c:pt>
                <c:pt idx="18" formatCode="#,##0">
                  <c:v>153</c:v>
                </c:pt>
                <c:pt idx="19" formatCode="#,##0">
                  <c:v>150</c:v>
                </c:pt>
                <c:pt idx="20" formatCode="#,##0">
                  <c:v>145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38-4704-9D0E-7DAD0A0F87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15888"/>
        <c:axId val="1"/>
      </c:barChart>
      <c:catAx>
        <c:axId val="1451815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1"/>
      </c:catAx>
      <c:valAx>
        <c:axId val="1"/>
        <c:scaling>
          <c:orientation val="minMax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158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24"/>
          <c:y val="0.19480351414406533"/>
          <c:w val="0.753193569553808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total!$A$15</c:f>
              <c:strCache>
                <c:ptCount val="1"/>
                <c:pt idx="0">
                  <c:v>Cataluña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total!$B$15:$V$15</c:f>
              <c:numCache>
                <c:formatCode>General</c:formatCode>
                <c:ptCount val="21"/>
                <c:pt idx="0">
                  <c:v>751</c:v>
                </c:pt>
                <c:pt idx="1">
                  <c:v>756</c:v>
                </c:pt>
                <c:pt idx="2">
                  <c:v>765</c:v>
                </c:pt>
                <c:pt idx="3">
                  <c:v>725</c:v>
                </c:pt>
                <c:pt idx="4">
                  <c:v>770</c:v>
                </c:pt>
                <c:pt idx="5">
                  <c:v>760</c:v>
                </c:pt>
                <c:pt idx="6">
                  <c:v>734</c:v>
                </c:pt>
                <c:pt idx="7">
                  <c:v>771</c:v>
                </c:pt>
                <c:pt idx="8">
                  <c:v>775</c:v>
                </c:pt>
                <c:pt idx="9">
                  <c:v>763</c:v>
                </c:pt>
                <c:pt idx="10">
                  <c:v>742</c:v>
                </c:pt>
                <c:pt idx="11">
                  <c:v>745</c:v>
                </c:pt>
                <c:pt idx="12" formatCode="#,##0">
                  <c:v>758</c:v>
                </c:pt>
                <c:pt idx="13" formatCode="#,##0">
                  <c:v>703</c:v>
                </c:pt>
                <c:pt idx="14" formatCode="#,##0">
                  <c:v>692</c:v>
                </c:pt>
                <c:pt idx="15" formatCode="#,##0">
                  <c:v>617</c:v>
                </c:pt>
                <c:pt idx="16" formatCode="#,##0">
                  <c:v>591</c:v>
                </c:pt>
                <c:pt idx="17" formatCode="#,##0">
                  <c:v>632</c:v>
                </c:pt>
                <c:pt idx="18" formatCode="#,##0">
                  <c:v>628</c:v>
                </c:pt>
                <c:pt idx="19" formatCode="#,##0">
                  <c:v>612</c:v>
                </c:pt>
                <c:pt idx="20" formatCode="#,##0">
                  <c:v>612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C4A-4097-A4A5-10E7D98478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41808"/>
        <c:axId val="1"/>
      </c:barChart>
      <c:catAx>
        <c:axId val="145184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418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29"/>
          <c:y val="0.19480351414406533"/>
          <c:w val="0.753193569553809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total!$A$16</c:f>
              <c:strCache>
                <c:ptCount val="1"/>
                <c:pt idx="0">
                  <c:v>Comunidad Valenciana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total!$B$16:$U$16</c:f>
              <c:numCache>
                <c:formatCode>General</c:formatCode>
                <c:ptCount val="20"/>
                <c:pt idx="0">
                  <c:v>576</c:v>
                </c:pt>
                <c:pt idx="1">
                  <c:v>577</c:v>
                </c:pt>
                <c:pt idx="2">
                  <c:v>564</c:v>
                </c:pt>
                <c:pt idx="3">
                  <c:v>558</c:v>
                </c:pt>
                <c:pt idx="4">
                  <c:v>559</c:v>
                </c:pt>
                <c:pt idx="5">
                  <c:v>554</c:v>
                </c:pt>
                <c:pt idx="6">
                  <c:v>548</c:v>
                </c:pt>
                <c:pt idx="7">
                  <c:v>552</c:v>
                </c:pt>
                <c:pt idx="8">
                  <c:v>548</c:v>
                </c:pt>
                <c:pt idx="9">
                  <c:v>544</c:v>
                </c:pt>
                <c:pt idx="10">
                  <c:v>560</c:v>
                </c:pt>
                <c:pt idx="11">
                  <c:v>552</c:v>
                </c:pt>
                <c:pt idx="12" formatCode="#,##0">
                  <c:v>524</c:v>
                </c:pt>
                <c:pt idx="13" formatCode="#,##0">
                  <c:v>513</c:v>
                </c:pt>
                <c:pt idx="14" formatCode="#,##0">
                  <c:v>488</c:v>
                </c:pt>
                <c:pt idx="15" formatCode="#,##0">
                  <c:v>480</c:v>
                </c:pt>
                <c:pt idx="16" formatCode="#,##0">
                  <c:v>462</c:v>
                </c:pt>
                <c:pt idx="17" formatCode="#,##0">
                  <c:v>444</c:v>
                </c:pt>
                <c:pt idx="18" formatCode="#,##0">
                  <c:v>431</c:v>
                </c:pt>
                <c:pt idx="19" formatCode="#,##0">
                  <c:v>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936-4C37-A417-C1CAD1E71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41328"/>
        <c:axId val="1"/>
      </c:barChart>
      <c:catAx>
        <c:axId val="1451841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413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38"/>
          <c:y val="0.19480351414406533"/>
          <c:w val="0.753193569553809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total!$A$17</c:f>
              <c:strCache>
                <c:ptCount val="1"/>
                <c:pt idx="0">
                  <c:v>Extremadura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total!$B$17:$V$17</c:f>
              <c:numCache>
                <c:formatCode>General</c:formatCode>
                <c:ptCount val="21"/>
                <c:pt idx="0">
                  <c:v>117</c:v>
                </c:pt>
                <c:pt idx="1">
                  <c:v>112</c:v>
                </c:pt>
                <c:pt idx="2">
                  <c:v>115</c:v>
                </c:pt>
                <c:pt idx="3">
                  <c:v>109</c:v>
                </c:pt>
                <c:pt idx="4">
                  <c:v>114</c:v>
                </c:pt>
                <c:pt idx="5">
                  <c:v>113</c:v>
                </c:pt>
                <c:pt idx="6">
                  <c:v>111</c:v>
                </c:pt>
                <c:pt idx="7">
                  <c:v>112</c:v>
                </c:pt>
                <c:pt idx="8">
                  <c:v>109</c:v>
                </c:pt>
                <c:pt idx="9">
                  <c:v>111</c:v>
                </c:pt>
                <c:pt idx="10">
                  <c:v>107</c:v>
                </c:pt>
                <c:pt idx="11">
                  <c:v>109</c:v>
                </c:pt>
                <c:pt idx="12" formatCode="#,##0">
                  <c:v>110</c:v>
                </c:pt>
                <c:pt idx="13" formatCode="#,##0">
                  <c:v>108</c:v>
                </c:pt>
                <c:pt idx="14" formatCode="#,##0">
                  <c:v>103</c:v>
                </c:pt>
                <c:pt idx="15" formatCode="#,##0">
                  <c:v>97</c:v>
                </c:pt>
                <c:pt idx="16" formatCode="#,##0">
                  <c:v>95</c:v>
                </c:pt>
                <c:pt idx="17" formatCode="#,##0">
                  <c:v>93</c:v>
                </c:pt>
                <c:pt idx="18" formatCode="#,##0">
                  <c:v>97</c:v>
                </c:pt>
                <c:pt idx="19" formatCode="#,##0">
                  <c:v>91</c:v>
                </c:pt>
                <c:pt idx="20" formatCode="#,##0">
                  <c:v>94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60-4359-97CB-6496730C3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49008"/>
        <c:axId val="1"/>
      </c:barChart>
      <c:catAx>
        <c:axId val="1451849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490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46"/>
          <c:y val="0.19480351414406533"/>
          <c:w val="0.753193569553809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total!$A$18</c:f>
              <c:strCache>
                <c:ptCount val="1"/>
                <c:pt idx="0">
                  <c:v>Galicia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total!$B$18:$V$18</c:f>
              <c:numCache>
                <c:formatCode>General</c:formatCode>
                <c:ptCount val="21"/>
                <c:pt idx="0">
                  <c:v>350</c:v>
                </c:pt>
                <c:pt idx="1">
                  <c:v>348</c:v>
                </c:pt>
                <c:pt idx="2">
                  <c:v>340</c:v>
                </c:pt>
                <c:pt idx="3">
                  <c:v>340</c:v>
                </c:pt>
                <c:pt idx="4">
                  <c:v>347</c:v>
                </c:pt>
                <c:pt idx="5">
                  <c:v>337</c:v>
                </c:pt>
                <c:pt idx="6">
                  <c:v>336</c:v>
                </c:pt>
                <c:pt idx="7">
                  <c:v>347</c:v>
                </c:pt>
                <c:pt idx="8">
                  <c:v>343</c:v>
                </c:pt>
                <c:pt idx="9">
                  <c:v>338</c:v>
                </c:pt>
                <c:pt idx="10">
                  <c:v>337</c:v>
                </c:pt>
                <c:pt idx="11">
                  <c:v>351</c:v>
                </c:pt>
                <c:pt idx="12" formatCode="#,##0">
                  <c:v>342</c:v>
                </c:pt>
                <c:pt idx="13" formatCode="#,##0">
                  <c:v>331</c:v>
                </c:pt>
                <c:pt idx="14" formatCode="#,##0">
                  <c:v>312</c:v>
                </c:pt>
                <c:pt idx="15" formatCode="#,##0">
                  <c:v>301</c:v>
                </c:pt>
                <c:pt idx="16" formatCode="#,##0">
                  <c:v>298</c:v>
                </c:pt>
                <c:pt idx="17" formatCode="#,##0">
                  <c:v>284</c:v>
                </c:pt>
                <c:pt idx="18" formatCode="#,##0">
                  <c:v>288</c:v>
                </c:pt>
                <c:pt idx="19" formatCode="#,##0">
                  <c:v>287</c:v>
                </c:pt>
                <c:pt idx="20" formatCode="#,##0">
                  <c:v>285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E-4307-94AF-FA2BB79360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47088"/>
        <c:axId val="1"/>
      </c:barChart>
      <c:catAx>
        <c:axId val="1451847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470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51"/>
          <c:y val="0.19480351414406533"/>
          <c:w val="0.753193569553809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total!$A$19</c:f>
              <c:strCache>
                <c:ptCount val="1"/>
                <c:pt idx="0">
                  <c:v>Madrid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total!$B$19:$V$19</c:f>
              <c:numCache>
                <c:formatCode>General</c:formatCode>
                <c:ptCount val="21"/>
                <c:pt idx="0">
                  <c:v>746</c:v>
                </c:pt>
                <c:pt idx="1">
                  <c:v>732</c:v>
                </c:pt>
                <c:pt idx="2">
                  <c:v>755</c:v>
                </c:pt>
                <c:pt idx="3">
                  <c:v>757</c:v>
                </c:pt>
                <c:pt idx="4">
                  <c:v>738</c:v>
                </c:pt>
                <c:pt idx="5">
                  <c:v>737</c:v>
                </c:pt>
                <c:pt idx="6">
                  <c:v>743</c:v>
                </c:pt>
                <c:pt idx="7">
                  <c:v>736</c:v>
                </c:pt>
                <c:pt idx="8">
                  <c:v>736</c:v>
                </c:pt>
                <c:pt idx="9">
                  <c:v>742</c:v>
                </c:pt>
                <c:pt idx="10">
                  <c:v>756</c:v>
                </c:pt>
                <c:pt idx="11">
                  <c:v>724</c:v>
                </c:pt>
                <c:pt idx="12" formatCode="#,##0">
                  <c:v>694</c:v>
                </c:pt>
                <c:pt idx="13" formatCode="#,##0">
                  <c:v>691</c:v>
                </c:pt>
                <c:pt idx="14" formatCode="#,##0">
                  <c:v>684</c:v>
                </c:pt>
                <c:pt idx="15" formatCode="#,##0">
                  <c:v>666</c:v>
                </c:pt>
                <c:pt idx="16" formatCode="#,##0">
                  <c:v>624</c:v>
                </c:pt>
                <c:pt idx="17" formatCode="#,##0">
                  <c:v>596</c:v>
                </c:pt>
                <c:pt idx="18" formatCode="#,##0">
                  <c:v>585</c:v>
                </c:pt>
                <c:pt idx="19" formatCode="#,##0">
                  <c:v>563</c:v>
                </c:pt>
                <c:pt idx="20" formatCode="#,##0">
                  <c:v>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A92-42AC-B031-81438DF821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54288"/>
        <c:axId val="1"/>
      </c:barChart>
      <c:catAx>
        <c:axId val="145185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542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57"/>
          <c:y val="0.19480351414406533"/>
          <c:w val="0.753193569553810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total!$A$20</c:f>
              <c:strCache>
                <c:ptCount val="1"/>
                <c:pt idx="0">
                  <c:v>Murcia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total!$B$20:$V$20</c:f>
              <c:numCache>
                <c:formatCode>General</c:formatCode>
                <c:ptCount val="21"/>
                <c:pt idx="0">
                  <c:v>161</c:v>
                </c:pt>
                <c:pt idx="1">
                  <c:v>157</c:v>
                </c:pt>
                <c:pt idx="2">
                  <c:v>157</c:v>
                </c:pt>
                <c:pt idx="3">
                  <c:v>154</c:v>
                </c:pt>
                <c:pt idx="4">
                  <c:v>151</c:v>
                </c:pt>
                <c:pt idx="5">
                  <c:v>147</c:v>
                </c:pt>
                <c:pt idx="6">
                  <c:v>153</c:v>
                </c:pt>
                <c:pt idx="7">
                  <c:v>156</c:v>
                </c:pt>
                <c:pt idx="8">
                  <c:v>153</c:v>
                </c:pt>
                <c:pt idx="9">
                  <c:v>155</c:v>
                </c:pt>
                <c:pt idx="10">
                  <c:v>153</c:v>
                </c:pt>
                <c:pt idx="11">
                  <c:v>162</c:v>
                </c:pt>
                <c:pt idx="12" formatCode="#,##0">
                  <c:v>154</c:v>
                </c:pt>
                <c:pt idx="13" formatCode="#,##0">
                  <c:v>142</c:v>
                </c:pt>
                <c:pt idx="14" formatCode="#,##0">
                  <c:v>143</c:v>
                </c:pt>
                <c:pt idx="15" formatCode="#,##0">
                  <c:v>133</c:v>
                </c:pt>
                <c:pt idx="16" formatCode="#,##0">
                  <c:v>121</c:v>
                </c:pt>
                <c:pt idx="17" formatCode="#,##0">
                  <c:v>118</c:v>
                </c:pt>
                <c:pt idx="18" formatCode="#,##0">
                  <c:v>122</c:v>
                </c:pt>
                <c:pt idx="19" formatCode="#,##0">
                  <c:v>122</c:v>
                </c:pt>
                <c:pt idx="20" formatCode="#,##0">
                  <c:v>111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04A-48B8-869E-0174BE759D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38928"/>
        <c:axId val="1"/>
      </c:barChart>
      <c:catAx>
        <c:axId val="1451838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389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68"/>
          <c:y val="0.19480351414406533"/>
          <c:w val="0.753193569553810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total!$A$21</c:f>
              <c:strCache>
                <c:ptCount val="1"/>
                <c:pt idx="0">
                  <c:v>Navarra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total!$B$21:$V$21</c:f>
              <c:numCache>
                <c:formatCode>General</c:formatCode>
                <c:ptCount val="21"/>
                <c:pt idx="0">
                  <c:v>70</c:v>
                </c:pt>
                <c:pt idx="1">
                  <c:v>67</c:v>
                </c:pt>
                <c:pt idx="2">
                  <c:v>70</c:v>
                </c:pt>
                <c:pt idx="3">
                  <c:v>66</c:v>
                </c:pt>
                <c:pt idx="4">
                  <c:v>67</c:v>
                </c:pt>
                <c:pt idx="5">
                  <c:v>63</c:v>
                </c:pt>
                <c:pt idx="6">
                  <c:v>66</c:v>
                </c:pt>
                <c:pt idx="7">
                  <c:v>66</c:v>
                </c:pt>
                <c:pt idx="8">
                  <c:v>67</c:v>
                </c:pt>
                <c:pt idx="9">
                  <c:v>70</c:v>
                </c:pt>
                <c:pt idx="10">
                  <c:v>69</c:v>
                </c:pt>
                <c:pt idx="11">
                  <c:v>65</c:v>
                </c:pt>
                <c:pt idx="12" formatCode="#,##0">
                  <c:v>63</c:v>
                </c:pt>
                <c:pt idx="13" formatCode="#,##0">
                  <c:v>64</c:v>
                </c:pt>
                <c:pt idx="14" formatCode="#,##0">
                  <c:v>64</c:v>
                </c:pt>
                <c:pt idx="15" formatCode="#,##0">
                  <c:v>60</c:v>
                </c:pt>
                <c:pt idx="16" formatCode="#,##0">
                  <c:v>60</c:v>
                </c:pt>
                <c:pt idx="17" formatCode="#,##0">
                  <c:v>60</c:v>
                </c:pt>
                <c:pt idx="18" formatCode="#,##0">
                  <c:v>58</c:v>
                </c:pt>
                <c:pt idx="19" formatCode="#,##0">
                  <c:v>55</c:v>
                </c:pt>
                <c:pt idx="20" formatCode="#,##0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C1E-4B1E-ACD1-5A301A6B0B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56208"/>
        <c:axId val="1"/>
      </c:barChart>
      <c:catAx>
        <c:axId val="1451856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562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76"/>
          <c:y val="0.19480351414406533"/>
          <c:w val="0.753193569553810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total!$A$22</c:f>
              <c:strCache>
                <c:ptCount val="1"/>
                <c:pt idx="0">
                  <c:v>País Vasco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total!$B$22:$V$22</c:f>
              <c:numCache>
                <c:formatCode>General</c:formatCode>
                <c:ptCount val="21"/>
                <c:pt idx="0">
                  <c:v>229</c:v>
                </c:pt>
                <c:pt idx="1">
                  <c:v>225</c:v>
                </c:pt>
                <c:pt idx="2">
                  <c:v>224</c:v>
                </c:pt>
                <c:pt idx="3">
                  <c:v>227</c:v>
                </c:pt>
                <c:pt idx="4">
                  <c:v>231</c:v>
                </c:pt>
                <c:pt idx="5">
                  <c:v>226</c:v>
                </c:pt>
                <c:pt idx="6">
                  <c:v>231</c:v>
                </c:pt>
                <c:pt idx="7">
                  <c:v>229</c:v>
                </c:pt>
                <c:pt idx="8">
                  <c:v>233</c:v>
                </c:pt>
                <c:pt idx="9">
                  <c:v>232</c:v>
                </c:pt>
                <c:pt idx="10">
                  <c:v>231</c:v>
                </c:pt>
                <c:pt idx="11">
                  <c:v>225</c:v>
                </c:pt>
                <c:pt idx="12" formatCode="#,##0">
                  <c:v>220</c:v>
                </c:pt>
                <c:pt idx="13" formatCode="#,##0">
                  <c:v>222</c:v>
                </c:pt>
                <c:pt idx="14" formatCode="#,##0">
                  <c:v>213</c:v>
                </c:pt>
                <c:pt idx="15" formatCode="#,##0">
                  <c:v>203</c:v>
                </c:pt>
                <c:pt idx="16" formatCode="#,##0">
                  <c:v>185</c:v>
                </c:pt>
                <c:pt idx="17" formatCode="#,##0">
                  <c:v>194</c:v>
                </c:pt>
                <c:pt idx="18" formatCode="#,##0">
                  <c:v>194</c:v>
                </c:pt>
                <c:pt idx="19" formatCode="#,##0">
                  <c:v>181</c:v>
                </c:pt>
                <c:pt idx="20" formatCode="#,##0">
                  <c:v>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C40-456C-B978-15812AFEF6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67248"/>
        <c:axId val="1"/>
      </c:barChart>
      <c:catAx>
        <c:axId val="1451867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672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82"/>
          <c:y val="0.19480351414406533"/>
          <c:w val="0.753193569553810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total!$A$23</c:f>
              <c:strCache>
                <c:ptCount val="1"/>
                <c:pt idx="0">
                  <c:v>Rioja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total!$B$23:$V$23</c:f>
              <c:numCache>
                <c:formatCode>General</c:formatCode>
                <c:ptCount val="21"/>
                <c:pt idx="0">
                  <c:v>39</c:v>
                </c:pt>
                <c:pt idx="1">
                  <c:v>37</c:v>
                </c:pt>
                <c:pt idx="2">
                  <c:v>37</c:v>
                </c:pt>
                <c:pt idx="3">
                  <c:v>36</c:v>
                </c:pt>
                <c:pt idx="4">
                  <c:v>37</c:v>
                </c:pt>
                <c:pt idx="5">
                  <c:v>38</c:v>
                </c:pt>
                <c:pt idx="6">
                  <c:v>37</c:v>
                </c:pt>
                <c:pt idx="7">
                  <c:v>38</c:v>
                </c:pt>
                <c:pt idx="8">
                  <c:v>39</c:v>
                </c:pt>
                <c:pt idx="9">
                  <c:v>37</c:v>
                </c:pt>
                <c:pt idx="10">
                  <c:v>40</c:v>
                </c:pt>
                <c:pt idx="11">
                  <c:v>41</c:v>
                </c:pt>
                <c:pt idx="12" formatCode="#,##0">
                  <c:v>39</c:v>
                </c:pt>
                <c:pt idx="13" formatCode="#,##0">
                  <c:v>35</c:v>
                </c:pt>
                <c:pt idx="14" formatCode="#,##0">
                  <c:v>37</c:v>
                </c:pt>
                <c:pt idx="15" formatCode="#,##0">
                  <c:v>31</c:v>
                </c:pt>
                <c:pt idx="16" formatCode="#,##0">
                  <c:v>33</c:v>
                </c:pt>
                <c:pt idx="17" formatCode="#,##0">
                  <c:v>32</c:v>
                </c:pt>
                <c:pt idx="18" formatCode="#,##0">
                  <c:v>29</c:v>
                </c:pt>
                <c:pt idx="19" formatCode="#,##0">
                  <c:v>30</c:v>
                </c:pt>
                <c:pt idx="20" formatCode="#,##0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765-4FA2-BF38-3A15FB4CB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62928"/>
        <c:axId val="1"/>
      </c:barChart>
      <c:catAx>
        <c:axId val="145186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629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393056016881265"/>
          <c:y val="0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244289126780502"/>
          <c:y val="0.15381139894632781"/>
          <c:w val="0.81133139739703475"/>
          <c:h val="0.6166507719102999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total!$A$24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2.0265253638479831E-4"/>
                  <c:y val="-1.226887981506151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4A-4A52-B5F4-07E4EE017A3D}"/>
                </c:ext>
              </c:extLst>
            </c:dLbl>
            <c:dLbl>
              <c:idx val="2"/>
              <c:layout>
                <c:manualLayout>
                  <c:x val="-5.992497273058053E-3"/>
                  <c:y val="3.770280563190950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C4A-4A52-B5F4-07E4EE017A3D}"/>
                </c:ext>
              </c:extLst>
            </c:dLbl>
            <c:dLbl>
              <c:idx val="3"/>
              <c:layout>
                <c:manualLayout>
                  <c:x val="-1.1810185215322049E-2"/>
                  <c:y val="-8.422769997032153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4A-4A52-B5F4-07E4EE017A3D}"/>
                </c:ext>
              </c:extLst>
            </c:dLbl>
            <c:dLbl>
              <c:idx val="4"/>
              <c:layout>
                <c:manualLayout>
                  <c:x val="2.9525463038304446E-3"/>
                  <c:y val="-4.2113849985160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C4A-4A52-B5F4-07E4EE017A3D}"/>
                </c:ext>
              </c:extLst>
            </c:dLbl>
            <c:dLbl>
              <c:idx val="5"/>
              <c:layout>
                <c:manualLayout>
                  <c:x val="0"/>
                  <c:y val="1.226993865030674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C4A-4A52-B5F4-07E4EE017A3D}"/>
                </c:ext>
              </c:extLst>
            </c:dLbl>
            <c:dLbl>
              <c:idx val="6"/>
              <c:layout>
                <c:manualLayout>
                  <c:x val="8.988764044943821E-3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C4A-4A52-B5F4-07E4EE017A3D}"/>
                </c:ext>
              </c:extLst>
            </c:dLbl>
            <c:dLbl>
              <c:idx val="7"/>
              <c:layout>
                <c:manualLayout>
                  <c:x val="5.9925093632958804E-3"/>
                  <c:y val="2.453987730061353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C4A-4A52-B5F4-07E4EE017A3D}"/>
                </c:ext>
              </c:extLst>
            </c:dLbl>
            <c:dLbl>
              <c:idx val="8"/>
              <c:layout>
                <c:manualLayout>
                  <c:x val="-6.5362729311919943E-4"/>
                  <c:y val="-8.0990592651035628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C4A-4A52-B5F4-07E4EE017A3D}"/>
                </c:ext>
              </c:extLst>
            </c:dLbl>
            <c:dLbl>
              <c:idx val="9"/>
              <c:layout>
                <c:manualLayout>
                  <c:x val="-1.504885049903879E-2"/>
                  <c:y val="1.226985274483373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C4A-4A52-B5F4-07E4EE017A3D}"/>
                </c:ext>
              </c:extLst>
            </c:dLbl>
            <c:dLbl>
              <c:idx val="10"/>
              <c:layout>
                <c:manualLayout>
                  <c:x val="3.5046831520652076E-4"/>
                  <c:y val="8.179793282663451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C4A-4A52-B5F4-07E4EE017A3D}"/>
                </c:ext>
              </c:extLst>
            </c:dLbl>
            <c:dLbl>
              <c:idx val="11"/>
              <c:layout>
                <c:manualLayout>
                  <c:x val="2.787068004459309E-3"/>
                  <c:y val="-3.790968061941437E-17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C4A-4A52-B5F4-07E4EE017A3D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total!$B$24:$V$24</c:f>
              <c:numCache>
                <c:formatCode>#,##0</c:formatCode>
                <c:ptCount val="21"/>
                <c:pt idx="0">
                  <c:v>5510</c:v>
                </c:pt>
                <c:pt idx="1">
                  <c:v>5431</c:v>
                </c:pt>
                <c:pt idx="2">
                  <c:v>5416</c:v>
                </c:pt>
                <c:pt idx="3">
                  <c:v>5343</c:v>
                </c:pt>
                <c:pt idx="4">
                  <c:v>5408</c:v>
                </c:pt>
                <c:pt idx="5">
                  <c:v>5320</c:v>
                </c:pt>
                <c:pt idx="6">
                  <c:v>5341</c:v>
                </c:pt>
                <c:pt idx="7">
                  <c:v>5419</c:v>
                </c:pt>
                <c:pt idx="8">
                  <c:v>5377</c:v>
                </c:pt>
                <c:pt idx="9">
                  <c:v>5367</c:v>
                </c:pt>
                <c:pt idx="10">
                  <c:v>5366</c:v>
                </c:pt>
                <c:pt idx="11">
                  <c:v>5352</c:v>
                </c:pt>
                <c:pt idx="12">
                  <c:v>5219</c:v>
                </c:pt>
                <c:pt idx="13">
                  <c:v>5036</c:v>
                </c:pt>
                <c:pt idx="14">
                  <c:v>4890</c:v>
                </c:pt>
                <c:pt idx="15">
                  <c:v>4689</c:v>
                </c:pt>
                <c:pt idx="16">
                  <c:v>4536</c:v>
                </c:pt>
                <c:pt idx="17">
                  <c:v>4439</c:v>
                </c:pt>
                <c:pt idx="18">
                  <c:v>4415</c:v>
                </c:pt>
                <c:pt idx="19">
                  <c:v>4289</c:v>
                </c:pt>
                <c:pt idx="20">
                  <c:v>4282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6C4A-4A52-B5F4-07E4EE017A3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57168"/>
        <c:axId val="1"/>
      </c:barChart>
      <c:catAx>
        <c:axId val="145185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57168"/>
        <c:crosses val="autoZero"/>
        <c:crossBetween val="between"/>
        <c:majorUnit val="100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092811315252258"/>
          <c:y val="0.20718753809024645"/>
          <c:w val="0.753193569553806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total!$A$7</c:f>
              <c:strCache>
                <c:ptCount val="1"/>
                <c:pt idx="0">
                  <c:v>Andalucía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total!$B$7:$V$7</c:f>
              <c:numCache>
                <c:formatCode>General</c:formatCode>
                <c:ptCount val="21"/>
                <c:pt idx="0">
                  <c:v>1006</c:v>
                </c:pt>
                <c:pt idx="1">
                  <c:v>994</c:v>
                </c:pt>
                <c:pt idx="2">
                  <c:v>972</c:v>
                </c:pt>
                <c:pt idx="3">
                  <c:v>960</c:v>
                </c:pt>
                <c:pt idx="4">
                  <c:v>971</c:v>
                </c:pt>
                <c:pt idx="5">
                  <c:v>935</c:v>
                </c:pt>
                <c:pt idx="6">
                  <c:v>954</c:v>
                </c:pt>
                <c:pt idx="7">
                  <c:v>966</c:v>
                </c:pt>
                <c:pt idx="8">
                  <c:v>941</c:v>
                </c:pt>
                <c:pt idx="9">
                  <c:v>941</c:v>
                </c:pt>
                <c:pt idx="10">
                  <c:v>948</c:v>
                </c:pt>
                <c:pt idx="11">
                  <c:v>923</c:v>
                </c:pt>
                <c:pt idx="12" formatCode="#,##0">
                  <c:v>897</c:v>
                </c:pt>
                <c:pt idx="13" formatCode="#,##0">
                  <c:v>869</c:v>
                </c:pt>
                <c:pt idx="14" formatCode="#,##0">
                  <c:v>836</c:v>
                </c:pt>
                <c:pt idx="15" formatCode="#,##0">
                  <c:v>824</c:v>
                </c:pt>
                <c:pt idx="16" formatCode="#,##0">
                  <c:v>806</c:v>
                </c:pt>
                <c:pt idx="17" formatCode="#,##0">
                  <c:v>762</c:v>
                </c:pt>
                <c:pt idx="18" formatCode="#,##0">
                  <c:v>756</c:v>
                </c:pt>
                <c:pt idx="19" formatCode="#,##0">
                  <c:v>743</c:v>
                </c:pt>
                <c:pt idx="20" formatCode="#,##0">
                  <c:v>742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20-4FCA-B4C5-C2ED95B64E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16848"/>
        <c:axId val="1"/>
      </c:barChart>
      <c:catAx>
        <c:axId val="1451816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 algn="ctr">
              <a:defRPr lang="en-US" sz="9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168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13"/>
          <c:y val="0.19480351414406533"/>
          <c:w val="0.7963359583245307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sexo!$A$6</c:f>
              <c:strCache>
                <c:ptCount val="1"/>
                <c:pt idx="0">
                  <c:v>Organos Centrales</c:v>
                </c:pt>
              </c:strCache>
            </c:strRef>
          </c:tx>
          <c:invertIfNegative val="0"/>
          <c:dPt>
            <c:idx val="1"/>
            <c:invertIfNegative val="0"/>
            <c:bubble3D val="0"/>
            <c:spPr/>
            <c:extLst>
              <c:ext xmlns:c16="http://schemas.microsoft.com/office/drawing/2014/chart" uri="{C3380CC4-5D6E-409C-BE32-E72D297353CC}">
                <c16:uniqueId val="{00000000-A4F0-488E-81AA-98FA3CB2C283}"/>
              </c:ext>
            </c:extLst>
          </c:dPt>
          <c:dLbls>
            <c:dLbl>
              <c:idx val="0"/>
              <c:layout>
                <c:manualLayout>
                  <c:x val="0"/>
                  <c:y val="0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4F0-488E-81AA-98FA3CB2C283}"/>
                </c:ext>
              </c:extLst>
            </c:dLbl>
            <c:dLbl>
              <c:idx val="1"/>
              <c:layout>
                <c:manualLayout>
                  <c:x val="-1.2326383215930735E-2"/>
                  <c:y val="-8.465554857128802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F0-488E-81AA-98FA3CB2C283}"/>
                </c:ext>
              </c:extLst>
            </c:dLbl>
            <c:dLbl>
              <c:idx val="3"/>
              <c:layout>
                <c:manualLayout>
                  <c:x val="1.2326383215930697E-2"/>
                  <c:y val="-8.465554857128763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4F0-488E-81AA-98FA3CB2C283}"/>
                </c:ext>
              </c:extLst>
            </c:dLbl>
            <c:dLbl>
              <c:idx val="4"/>
              <c:layout>
                <c:manualLayout>
                  <c:x val="8.2175888106204523E-3"/>
                  <c:y val="-4.656055171420819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4F0-488E-81AA-98FA3CB2C283}"/>
                </c:ext>
              </c:extLst>
            </c:dLbl>
            <c:dLbl>
              <c:idx val="6"/>
              <c:layout>
                <c:manualLayout>
                  <c:x val="2.0543972026551222E-3"/>
                  <c:y val="-8.4655548571288021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4F0-488E-81AA-98FA3CB2C283}"/>
                </c:ext>
              </c:extLst>
            </c:dLbl>
            <c:dLbl>
              <c:idx val="7"/>
              <c:layout>
                <c:manualLayout>
                  <c:x val="-4.1087944053102444E-3"/>
                  <c:y val="1.693110971425745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4F0-488E-81AA-98FA3CB2C283}"/>
                </c:ext>
              </c:extLst>
            </c:dLbl>
            <c:dLbl>
              <c:idx val="8"/>
              <c:layout>
                <c:manualLayout>
                  <c:x val="0"/>
                  <c:y val="-2.5396664571386368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A4F0-488E-81AA-98FA3CB2C283}"/>
                </c:ext>
              </c:extLst>
            </c:dLbl>
            <c:dLbl>
              <c:idx val="10"/>
              <c:layout>
                <c:manualLayout>
                  <c:x val="-2.0543972026551977E-3"/>
                  <c:y val="-2.11638871428219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4F0-488E-81AA-98FA3CB2C283}"/>
                </c:ext>
              </c:extLst>
            </c:dLbl>
            <c:dLbl>
              <c:idx val="11"/>
              <c:layout>
                <c:manualLayout>
                  <c:x val="-2.0543972026551222E-3"/>
                  <c:y val="2.11638871428219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4F0-488E-81AA-98FA3CB2C283}"/>
                </c:ext>
              </c:extLst>
            </c:dLbl>
            <c:dLbl>
              <c:idx val="12"/>
              <c:layout>
                <c:manualLayout>
                  <c:x val="0"/>
                  <c:y val="-5.079332914277258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4F0-488E-81AA-98FA3CB2C283}"/>
                </c:ext>
              </c:extLst>
            </c:dLbl>
            <c:dLbl>
              <c:idx val="15"/>
              <c:layout>
                <c:manualLayout>
                  <c:x val="1.2326383215930735E-2"/>
                  <c:y val="-4.23277742856438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9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4F0-488E-81AA-98FA3CB2C283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sexo!$B$6:$V$6</c:f>
              <c:numCache>
                <c:formatCode>0.0%</c:formatCode>
                <c:ptCount val="21"/>
                <c:pt idx="0">
                  <c:v>0.35185185185185186</c:v>
                </c:pt>
                <c:pt idx="1">
                  <c:v>0.32624113475177308</c:v>
                </c:pt>
                <c:pt idx="2">
                  <c:v>0.31944444444444442</c:v>
                </c:pt>
                <c:pt idx="3">
                  <c:v>0.32214765100671139</c:v>
                </c:pt>
                <c:pt idx="4">
                  <c:v>0.31612903225806449</c:v>
                </c:pt>
                <c:pt idx="5">
                  <c:v>0.3141025641025641</c:v>
                </c:pt>
                <c:pt idx="6">
                  <c:v>0.28930817610062892</c:v>
                </c:pt>
                <c:pt idx="7">
                  <c:v>0.29268292682926828</c:v>
                </c:pt>
                <c:pt idx="8">
                  <c:v>0.25925925925925924</c:v>
                </c:pt>
                <c:pt idx="9">
                  <c:v>0.24074074074074073</c:v>
                </c:pt>
                <c:pt idx="10">
                  <c:v>0.23780487804878048</c:v>
                </c:pt>
                <c:pt idx="11">
                  <c:v>0.22929936305732485</c:v>
                </c:pt>
                <c:pt idx="12">
                  <c:v>0.23125000000000001</c:v>
                </c:pt>
                <c:pt idx="13">
                  <c:v>0.21099999999999999</c:v>
                </c:pt>
                <c:pt idx="14">
                  <c:v>0.21820000000000001</c:v>
                </c:pt>
                <c:pt idx="15">
                  <c:v>0.20858895705521471</c:v>
                </c:pt>
                <c:pt idx="16">
                  <c:v>0.20860000000000001</c:v>
                </c:pt>
                <c:pt idx="17">
                  <c:v>0.18870000000000001</c:v>
                </c:pt>
                <c:pt idx="18">
                  <c:v>0.20920000000000002</c:v>
                </c:pt>
                <c:pt idx="19">
                  <c:v>0.21329999999999999</c:v>
                </c:pt>
                <c:pt idx="20">
                  <c:v>0.18620689655172415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4F0-488E-81AA-98FA3CB2C2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13808"/>
        <c:axId val="1"/>
      </c:barChart>
      <c:catAx>
        <c:axId val="1451913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35000000000000003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138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24"/>
          <c:y val="0.19480351414406533"/>
          <c:w val="0.7876960513152843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sexo!$A$7</c:f>
              <c:strCache>
                <c:ptCount val="1"/>
                <c:pt idx="0">
                  <c:v>Andalucía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sexo!$B$7:$V$7</c:f>
              <c:numCache>
                <c:formatCode>0.0%</c:formatCode>
                <c:ptCount val="21"/>
                <c:pt idx="0">
                  <c:v>0.56660039761431413</c:v>
                </c:pt>
                <c:pt idx="1">
                  <c:v>0.55432595573440646</c:v>
                </c:pt>
                <c:pt idx="2">
                  <c:v>0.54115226337448563</c:v>
                </c:pt>
                <c:pt idx="3">
                  <c:v>0.53229166666666672</c:v>
                </c:pt>
                <c:pt idx="4">
                  <c:v>0.52729145211122552</c:v>
                </c:pt>
                <c:pt idx="5">
                  <c:v>0.51550802139037433</c:v>
                </c:pt>
                <c:pt idx="6">
                  <c:v>0.50943396226415094</c:v>
                </c:pt>
                <c:pt idx="7">
                  <c:v>0.51449275362318836</c:v>
                </c:pt>
                <c:pt idx="8">
                  <c:v>0.50903294367693941</c:v>
                </c:pt>
                <c:pt idx="9">
                  <c:v>0.50265674814027628</c:v>
                </c:pt>
                <c:pt idx="10">
                  <c:v>0.49578059071729957</c:v>
                </c:pt>
                <c:pt idx="11">
                  <c:v>0.48645720476706394</c:v>
                </c:pt>
                <c:pt idx="12">
                  <c:v>0.47045707915273133</c:v>
                </c:pt>
                <c:pt idx="13">
                  <c:v>0.47099999999999997</c:v>
                </c:pt>
                <c:pt idx="14">
                  <c:v>0.4677</c:v>
                </c:pt>
                <c:pt idx="15">
                  <c:v>0.46237864077669905</c:v>
                </c:pt>
                <c:pt idx="16">
                  <c:v>0.45530000000000004</c:v>
                </c:pt>
                <c:pt idx="17">
                  <c:v>0.43959999999999999</c:v>
                </c:pt>
                <c:pt idx="18">
                  <c:v>0.43390000000000006</c:v>
                </c:pt>
                <c:pt idx="19">
                  <c:v>0.43609999999999999</c:v>
                </c:pt>
                <c:pt idx="20">
                  <c:v>0.42857142857142849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D4-4EFA-A2F5-09300CD26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01808"/>
        <c:axId val="1"/>
      </c:barChart>
      <c:catAx>
        <c:axId val="14519018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0.60000000000000009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01808"/>
        <c:crosses val="autoZero"/>
        <c:crossBetween val="between"/>
        <c:majorUnit val="0.05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32"/>
          <c:y val="0.19480351414406533"/>
          <c:w val="0.79829797567471217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sexo!$A$8</c:f>
              <c:strCache>
                <c:ptCount val="1"/>
                <c:pt idx="0">
                  <c:v>Aragón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sexo!$B$8:$V$8</c:f>
              <c:numCache>
                <c:formatCode>0.0%</c:formatCode>
                <c:ptCount val="21"/>
                <c:pt idx="0">
                  <c:v>0.55033557046979864</c:v>
                </c:pt>
                <c:pt idx="1">
                  <c:v>0.52857142857142858</c:v>
                </c:pt>
                <c:pt idx="2">
                  <c:v>0.52413793103448281</c:v>
                </c:pt>
                <c:pt idx="3">
                  <c:v>0.53956834532374098</c:v>
                </c:pt>
                <c:pt idx="4">
                  <c:v>0.52413793103448281</c:v>
                </c:pt>
                <c:pt idx="5">
                  <c:v>0.50344827586206897</c:v>
                </c:pt>
                <c:pt idx="6">
                  <c:v>0.51006711409395977</c:v>
                </c:pt>
                <c:pt idx="7">
                  <c:v>0.48684210526315791</c:v>
                </c:pt>
                <c:pt idx="8">
                  <c:v>0.46308724832214765</c:v>
                </c:pt>
                <c:pt idx="9">
                  <c:v>0.45695364238410596</c:v>
                </c:pt>
                <c:pt idx="10">
                  <c:v>0.47096774193548385</c:v>
                </c:pt>
                <c:pt idx="11">
                  <c:v>0.46710526315789475</c:v>
                </c:pt>
                <c:pt idx="12">
                  <c:v>0.4513888888888889</c:v>
                </c:pt>
                <c:pt idx="13">
                  <c:v>0.438</c:v>
                </c:pt>
                <c:pt idx="14">
                  <c:v>0.43170000000000003</c:v>
                </c:pt>
                <c:pt idx="15">
                  <c:v>0.41353383458646614</c:v>
                </c:pt>
                <c:pt idx="16">
                  <c:v>0.41909999999999997</c:v>
                </c:pt>
                <c:pt idx="17">
                  <c:v>0.3876</c:v>
                </c:pt>
                <c:pt idx="18">
                  <c:v>0.38280000000000003</c:v>
                </c:pt>
                <c:pt idx="19">
                  <c:v>0.3871</c:v>
                </c:pt>
                <c:pt idx="20">
                  <c:v>0.3515625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976-40F1-AB43-1B466D14E4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12848"/>
        <c:axId val="1"/>
      </c:barChart>
      <c:catAx>
        <c:axId val="1451912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128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43"/>
          <c:y val="0.19480351414406533"/>
          <c:w val="0.80693205884157504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sexo!$A$9</c:f>
              <c:strCache>
                <c:ptCount val="1"/>
                <c:pt idx="0">
                  <c:v>Asturias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sexo!$B$9:$V$9</c:f>
              <c:numCache>
                <c:formatCode>0.0%</c:formatCode>
                <c:ptCount val="21"/>
                <c:pt idx="0">
                  <c:v>0.59477124183006536</c:v>
                </c:pt>
                <c:pt idx="1">
                  <c:v>0.58823529411764708</c:v>
                </c:pt>
                <c:pt idx="2">
                  <c:v>0.56774193548387097</c:v>
                </c:pt>
                <c:pt idx="3">
                  <c:v>0.56687898089171973</c:v>
                </c:pt>
                <c:pt idx="4">
                  <c:v>0.55629139072847678</c:v>
                </c:pt>
                <c:pt idx="5">
                  <c:v>0.55333333333333334</c:v>
                </c:pt>
                <c:pt idx="6">
                  <c:v>0.54248366013071891</c:v>
                </c:pt>
                <c:pt idx="7">
                  <c:v>0.51333333333333331</c:v>
                </c:pt>
                <c:pt idx="8">
                  <c:v>0.5</c:v>
                </c:pt>
                <c:pt idx="9">
                  <c:v>0.5</c:v>
                </c:pt>
                <c:pt idx="10">
                  <c:v>0.49668874172185429</c:v>
                </c:pt>
                <c:pt idx="11">
                  <c:v>0.47297297297297297</c:v>
                </c:pt>
                <c:pt idx="12">
                  <c:v>0.44</c:v>
                </c:pt>
                <c:pt idx="13">
                  <c:v>0.432</c:v>
                </c:pt>
                <c:pt idx="14">
                  <c:v>0.42280000000000001</c:v>
                </c:pt>
                <c:pt idx="15">
                  <c:v>0.41666666666666669</c:v>
                </c:pt>
                <c:pt idx="16">
                  <c:v>0.4178</c:v>
                </c:pt>
                <c:pt idx="17">
                  <c:v>0.39710000000000001</c:v>
                </c:pt>
                <c:pt idx="18">
                  <c:v>0.40579999999999999</c:v>
                </c:pt>
                <c:pt idx="19">
                  <c:v>0.42030000000000001</c:v>
                </c:pt>
                <c:pt idx="20">
                  <c:v>0.38167938931297712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7F-42E9-B4FA-34F33A2517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15248"/>
        <c:axId val="1"/>
      </c:barChart>
      <c:catAx>
        <c:axId val="1451915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152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68"/>
          <c:y val="0.19480351414406533"/>
          <c:w val="0.808973066286354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sexo!$A$12</c:f>
              <c:strCache>
                <c:ptCount val="1"/>
                <c:pt idx="0">
                  <c:v>Cantabria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sexo!$B$12:$V$12</c:f>
              <c:numCache>
                <c:formatCode>0.0%</c:formatCode>
                <c:ptCount val="21"/>
                <c:pt idx="0">
                  <c:v>0.55263157894736847</c:v>
                </c:pt>
                <c:pt idx="1">
                  <c:v>0.50617283950617287</c:v>
                </c:pt>
                <c:pt idx="2">
                  <c:v>0.52564102564102566</c:v>
                </c:pt>
                <c:pt idx="3">
                  <c:v>0.53749999999999998</c:v>
                </c:pt>
                <c:pt idx="4">
                  <c:v>0.52439024390243905</c:v>
                </c:pt>
                <c:pt idx="5">
                  <c:v>0.53164556962025311</c:v>
                </c:pt>
                <c:pt idx="6">
                  <c:v>0.51249999999999996</c:v>
                </c:pt>
                <c:pt idx="7">
                  <c:v>0.51219512195121952</c:v>
                </c:pt>
                <c:pt idx="8">
                  <c:v>0.51249999999999996</c:v>
                </c:pt>
                <c:pt idx="9">
                  <c:v>0.50632911392405067</c:v>
                </c:pt>
                <c:pt idx="10">
                  <c:v>0.5</c:v>
                </c:pt>
                <c:pt idx="11">
                  <c:v>0.48051948051948051</c:v>
                </c:pt>
                <c:pt idx="12">
                  <c:v>0.4935064935064935</c:v>
                </c:pt>
                <c:pt idx="13">
                  <c:v>0.46100000000000002</c:v>
                </c:pt>
                <c:pt idx="14">
                  <c:v>0.4521</c:v>
                </c:pt>
                <c:pt idx="15">
                  <c:v>0.42857142857142855</c:v>
                </c:pt>
                <c:pt idx="16">
                  <c:v>0.45829999999999999</c:v>
                </c:pt>
                <c:pt idx="17">
                  <c:v>0.44929999999999998</c:v>
                </c:pt>
                <c:pt idx="18">
                  <c:v>0.41539999999999999</c:v>
                </c:pt>
                <c:pt idx="19">
                  <c:v>0.4375</c:v>
                </c:pt>
                <c:pt idx="20">
                  <c:v>0.47540983606557374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94-4005-A3D2-298A3867E5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16688"/>
        <c:axId val="1"/>
      </c:barChart>
      <c:catAx>
        <c:axId val="1451916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166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77"/>
          <c:y val="0.19480351414406533"/>
          <c:w val="0.82366918780601384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sexo!$A$13</c:f>
              <c:strCache>
                <c:ptCount val="1"/>
                <c:pt idx="0">
                  <c:v>Castilla y León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sexo!$B$13:$V$13</c:f>
              <c:numCache>
                <c:formatCode>0.0%</c:formatCode>
                <c:ptCount val="21"/>
                <c:pt idx="0">
                  <c:v>0.60759493670886078</c:v>
                </c:pt>
                <c:pt idx="1">
                  <c:v>0.59223300970873782</c:v>
                </c:pt>
                <c:pt idx="2">
                  <c:v>0.57980456026058635</c:v>
                </c:pt>
                <c:pt idx="3">
                  <c:v>0.56065573770491806</c:v>
                </c:pt>
                <c:pt idx="4">
                  <c:v>0.56026058631921827</c:v>
                </c:pt>
                <c:pt idx="5">
                  <c:v>0.53618421052631582</c:v>
                </c:pt>
                <c:pt idx="6">
                  <c:v>0.52100000000000002</c:v>
                </c:pt>
                <c:pt idx="7">
                  <c:v>0.50803858520900325</c:v>
                </c:pt>
                <c:pt idx="8">
                  <c:v>0.50165016501650195</c:v>
                </c:pt>
                <c:pt idx="9">
                  <c:v>0.49514563106796117</c:v>
                </c:pt>
                <c:pt idx="10">
                  <c:v>0.49025974025974028</c:v>
                </c:pt>
                <c:pt idx="11">
                  <c:v>0.47784810126582278</c:v>
                </c:pt>
                <c:pt idx="12">
                  <c:v>0.470205128205128</c:v>
                </c:pt>
                <c:pt idx="13">
                  <c:v>0.438</c:v>
                </c:pt>
                <c:pt idx="14">
                  <c:v>0.41399999999999998</c:v>
                </c:pt>
                <c:pt idx="15">
                  <c:v>0.40600000000000003</c:v>
                </c:pt>
                <c:pt idx="16">
                  <c:v>0.40649999999999997</c:v>
                </c:pt>
                <c:pt idx="17">
                  <c:v>0.40300000000000002</c:v>
                </c:pt>
                <c:pt idx="18">
                  <c:v>0.39179999999999998</c:v>
                </c:pt>
                <c:pt idx="19">
                  <c:v>0.38369999999999999</c:v>
                </c:pt>
                <c:pt idx="20">
                  <c:v>0.38783269961977185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D0-4BEA-A566-2D66DC9734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17168"/>
        <c:axId val="1"/>
      </c:barChart>
      <c:catAx>
        <c:axId val="145191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171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88"/>
          <c:y val="0.19480351414406533"/>
          <c:w val="0.80049871080153789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sexo!$A$14</c:f>
              <c:strCache>
                <c:ptCount val="1"/>
                <c:pt idx="0">
                  <c:v>Castilla-La Mancha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sexo!$B$14:$V$14</c:f>
              <c:numCache>
                <c:formatCode>0.0%</c:formatCode>
                <c:ptCount val="21"/>
                <c:pt idx="0">
                  <c:v>0.59895833333333337</c:v>
                </c:pt>
                <c:pt idx="1">
                  <c:v>0.62564102564102564</c:v>
                </c:pt>
                <c:pt idx="2">
                  <c:v>0.5957446808510638</c:v>
                </c:pt>
                <c:pt idx="3">
                  <c:v>0.57608695652173914</c:v>
                </c:pt>
                <c:pt idx="4">
                  <c:v>0.58115183246073299</c:v>
                </c:pt>
                <c:pt idx="5">
                  <c:v>0.55675675675675673</c:v>
                </c:pt>
                <c:pt idx="6">
                  <c:v>0.54200000000000004</c:v>
                </c:pt>
                <c:pt idx="7">
                  <c:v>0.54210526315789476</c:v>
                </c:pt>
                <c:pt idx="8">
                  <c:v>0.53439153439153442</c:v>
                </c:pt>
                <c:pt idx="9">
                  <c:v>0.51813471502590669</c:v>
                </c:pt>
                <c:pt idx="10">
                  <c:v>0.51871657754010692</c:v>
                </c:pt>
                <c:pt idx="11">
                  <c:v>0.53500000000000003</c:v>
                </c:pt>
                <c:pt idx="12">
                  <c:v>0.5282</c:v>
                </c:pt>
                <c:pt idx="13">
                  <c:v>0.51600000000000001</c:v>
                </c:pt>
                <c:pt idx="14">
                  <c:v>0.48170000000000002</c:v>
                </c:pt>
                <c:pt idx="15">
                  <c:v>0.47</c:v>
                </c:pt>
                <c:pt idx="16">
                  <c:v>0.45779999999999998</c:v>
                </c:pt>
                <c:pt idx="17">
                  <c:v>0.44669999999999999</c:v>
                </c:pt>
                <c:pt idx="18">
                  <c:v>0.45810000000000001</c:v>
                </c:pt>
                <c:pt idx="19">
                  <c:v>0.46049999999999996</c:v>
                </c:pt>
                <c:pt idx="20">
                  <c:v>0.47368421052631571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6DC-4DA6-9472-BEBF1E3634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20528"/>
        <c:axId val="1"/>
      </c:barChart>
      <c:catAx>
        <c:axId val="145192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205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96"/>
          <c:y val="0.19480351414406533"/>
          <c:w val="0.8024208437700565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sexo!$A$15</c:f>
              <c:strCache>
                <c:ptCount val="1"/>
                <c:pt idx="0">
                  <c:v>Cataluña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sexo!$B$15:$V$15</c:f>
              <c:numCache>
                <c:formatCode>0.0%</c:formatCode>
                <c:ptCount val="21"/>
                <c:pt idx="0">
                  <c:v>0.59786950732356858</c:v>
                </c:pt>
                <c:pt idx="1">
                  <c:v>0.60052910052910058</c:v>
                </c:pt>
                <c:pt idx="2">
                  <c:v>0.5934640522875817</c:v>
                </c:pt>
                <c:pt idx="3">
                  <c:v>0.56965517241379315</c:v>
                </c:pt>
                <c:pt idx="4">
                  <c:v>0.57087126137841349</c:v>
                </c:pt>
                <c:pt idx="5">
                  <c:v>0.55921052631578949</c:v>
                </c:pt>
                <c:pt idx="6">
                  <c:v>0.56539509536784738</c:v>
                </c:pt>
                <c:pt idx="7">
                  <c:v>0.56679636835278857</c:v>
                </c:pt>
                <c:pt idx="8">
                  <c:v>0.55483870967741933</c:v>
                </c:pt>
                <c:pt idx="9">
                  <c:v>0.55963302752293576</c:v>
                </c:pt>
                <c:pt idx="10">
                  <c:v>0.56334231805929924</c:v>
                </c:pt>
                <c:pt idx="11">
                  <c:v>0.55167785234899325</c:v>
                </c:pt>
                <c:pt idx="12">
                  <c:v>0.55145118733509235</c:v>
                </c:pt>
                <c:pt idx="13">
                  <c:v>0.54400000000000004</c:v>
                </c:pt>
                <c:pt idx="14">
                  <c:v>0.54479999999999995</c:v>
                </c:pt>
                <c:pt idx="15">
                  <c:v>0.52188006482982174</c:v>
                </c:pt>
                <c:pt idx="16">
                  <c:v>0.5161</c:v>
                </c:pt>
                <c:pt idx="17">
                  <c:v>0.51739999999999997</c:v>
                </c:pt>
                <c:pt idx="18">
                  <c:v>0.52390000000000003</c:v>
                </c:pt>
                <c:pt idx="19">
                  <c:v>0.50490000000000002</c:v>
                </c:pt>
                <c:pt idx="20">
                  <c:v>0.50163398692810457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A9-4F44-9B35-9D798DB4A9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21008"/>
        <c:axId val="1"/>
      </c:barChart>
      <c:catAx>
        <c:axId val="1451921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210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02"/>
          <c:y val="0.19480351414406533"/>
          <c:w val="0.789383513391399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sexo!$A$16</c:f>
              <c:strCache>
                <c:ptCount val="1"/>
                <c:pt idx="0">
                  <c:v>C. Valenciana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sexo!$B$16:$V$16</c:f>
              <c:numCache>
                <c:formatCode>0.0%</c:formatCode>
                <c:ptCount val="21"/>
                <c:pt idx="0">
                  <c:v>0.60243055555555558</c:v>
                </c:pt>
                <c:pt idx="1">
                  <c:v>0.59792027729636044</c:v>
                </c:pt>
                <c:pt idx="2">
                  <c:v>0.59219858156028371</c:v>
                </c:pt>
                <c:pt idx="3">
                  <c:v>0.58422939068100355</c:v>
                </c:pt>
                <c:pt idx="4">
                  <c:v>0.58497316636851515</c:v>
                </c:pt>
                <c:pt idx="5">
                  <c:v>0.57942238267148016</c:v>
                </c:pt>
                <c:pt idx="6">
                  <c:v>0.57481751824817517</c:v>
                </c:pt>
                <c:pt idx="7">
                  <c:v>0.57065217391304346</c:v>
                </c:pt>
                <c:pt idx="8">
                  <c:v>0.55839416058394165</c:v>
                </c:pt>
                <c:pt idx="9">
                  <c:v>0.55514705882352944</c:v>
                </c:pt>
                <c:pt idx="10">
                  <c:v>0.55892857142857144</c:v>
                </c:pt>
                <c:pt idx="11">
                  <c:v>0.56340579710144922</c:v>
                </c:pt>
                <c:pt idx="12">
                  <c:v>0.55534351145038163</c:v>
                </c:pt>
                <c:pt idx="13">
                  <c:v>0.54600000000000004</c:v>
                </c:pt>
                <c:pt idx="14">
                  <c:v>0.53280000000000005</c:v>
                </c:pt>
                <c:pt idx="15">
                  <c:v>0.53541666666666665</c:v>
                </c:pt>
                <c:pt idx="16">
                  <c:v>0.53679999999999994</c:v>
                </c:pt>
                <c:pt idx="17">
                  <c:v>0.53380000000000005</c:v>
                </c:pt>
                <c:pt idx="18">
                  <c:v>0.51739999999999997</c:v>
                </c:pt>
                <c:pt idx="19">
                  <c:v>0.50960000000000005</c:v>
                </c:pt>
                <c:pt idx="20">
                  <c:v>0.52153110047846885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F4-425D-94E5-D7EBEFF181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23888"/>
        <c:axId val="1"/>
      </c:barChart>
      <c:catAx>
        <c:axId val="145192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238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13"/>
          <c:y val="0.19480351414406533"/>
          <c:w val="0.7938257380491803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sexo!$A$17</c:f>
              <c:strCache>
                <c:ptCount val="1"/>
                <c:pt idx="0">
                  <c:v>Extremadura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sexo!$B$17:$V$17</c:f>
              <c:numCache>
                <c:formatCode>0.0%</c:formatCode>
                <c:ptCount val="21"/>
                <c:pt idx="0">
                  <c:v>0.5641025641025641</c:v>
                </c:pt>
                <c:pt idx="1">
                  <c:v>0.5803571428571429</c:v>
                </c:pt>
                <c:pt idx="2">
                  <c:v>0.59130434782608698</c:v>
                </c:pt>
                <c:pt idx="3">
                  <c:v>0.55963302752293576</c:v>
                </c:pt>
                <c:pt idx="4">
                  <c:v>0.56140350877192979</c:v>
                </c:pt>
                <c:pt idx="5">
                  <c:v>0.5752212389380531</c:v>
                </c:pt>
                <c:pt idx="6">
                  <c:v>0.56756756756756754</c:v>
                </c:pt>
                <c:pt idx="7">
                  <c:v>0.5625</c:v>
                </c:pt>
                <c:pt idx="8">
                  <c:v>0.55045871559633031</c:v>
                </c:pt>
                <c:pt idx="9">
                  <c:v>0.54054054054054057</c:v>
                </c:pt>
                <c:pt idx="10">
                  <c:v>0.51401869158878499</c:v>
                </c:pt>
                <c:pt idx="11">
                  <c:v>0.5321100917431193</c:v>
                </c:pt>
                <c:pt idx="12">
                  <c:v>0.52727272727272723</c:v>
                </c:pt>
                <c:pt idx="13">
                  <c:v>0.53700000000000003</c:v>
                </c:pt>
                <c:pt idx="14">
                  <c:v>0.5534</c:v>
                </c:pt>
                <c:pt idx="15">
                  <c:v>0.49484536082474229</c:v>
                </c:pt>
                <c:pt idx="16">
                  <c:v>0.48420000000000002</c:v>
                </c:pt>
                <c:pt idx="17">
                  <c:v>0.4839</c:v>
                </c:pt>
                <c:pt idx="18">
                  <c:v>0.49479999999999996</c:v>
                </c:pt>
                <c:pt idx="19">
                  <c:v>0.42859999999999998</c:v>
                </c:pt>
                <c:pt idx="20">
                  <c:v>0.40425531914893609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767-40C6-8F10-17DEAC2138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26288"/>
        <c:axId val="1"/>
      </c:barChart>
      <c:catAx>
        <c:axId val="1451926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262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57"/>
          <c:y val="0.19480351414406533"/>
          <c:w val="0.753193569553807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total!$A$8</c:f>
              <c:strCache>
                <c:ptCount val="1"/>
                <c:pt idx="0">
                  <c:v>Aragón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total!$B$8:$V$8</c:f>
              <c:numCache>
                <c:formatCode>General</c:formatCode>
                <c:ptCount val="21"/>
                <c:pt idx="0">
                  <c:v>149</c:v>
                </c:pt>
                <c:pt idx="1">
                  <c:v>140</c:v>
                </c:pt>
                <c:pt idx="2">
                  <c:v>145</c:v>
                </c:pt>
                <c:pt idx="3">
                  <c:v>139</c:v>
                </c:pt>
                <c:pt idx="4">
                  <c:v>145</c:v>
                </c:pt>
                <c:pt idx="5">
                  <c:v>145</c:v>
                </c:pt>
                <c:pt idx="6">
                  <c:v>149</c:v>
                </c:pt>
                <c:pt idx="7">
                  <c:v>152</c:v>
                </c:pt>
                <c:pt idx="8">
                  <c:v>149</c:v>
                </c:pt>
                <c:pt idx="9">
                  <c:v>151</c:v>
                </c:pt>
                <c:pt idx="10">
                  <c:v>155</c:v>
                </c:pt>
                <c:pt idx="11">
                  <c:v>152</c:v>
                </c:pt>
                <c:pt idx="12" formatCode="#,##0">
                  <c:v>144</c:v>
                </c:pt>
                <c:pt idx="13" formatCode="#,##0">
                  <c:v>137</c:v>
                </c:pt>
                <c:pt idx="14" formatCode="#,##0">
                  <c:v>139</c:v>
                </c:pt>
                <c:pt idx="15" formatCode="#,##0">
                  <c:v>133</c:v>
                </c:pt>
                <c:pt idx="16" formatCode="#,##0">
                  <c:v>136</c:v>
                </c:pt>
                <c:pt idx="17" formatCode="#,##0">
                  <c:v>129</c:v>
                </c:pt>
                <c:pt idx="18" formatCode="#,##0">
                  <c:v>128</c:v>
                </c:pt>
                <c:pt idx="19" formatCode="#,##0">
                  <c:v>124</c:v>
                </c:pt>
                <c:pt idx="20" formatCode="#,##0">
                  <c:v>128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4A-423A-BE3B-5C057BCF5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11088"/>
        <c:axId val="1"/>
      </c:barChart>
      <c:catAx>
        <c:axId val="1451811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110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24"/>
          <c:y val="0.19480351414406533"/>
          <c:w val="0.8189416456117875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sexo!$A$18</c:f>
              <c:strCache>
                <c:ptCount val="1"/>
                <c:pt idx="0">
                  <c:v>Galicia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sexo!$B$18:$V$18</c:f>
              <c:numCache>
                <c:formatCode>0.0%</c:formatCode>
                <c:ptCount val="21"/>
                <c:pt idx="0">
                  <c:v>0.63142857142857145</c:v>
                </c:pt>
                <c:pt idx="1">
                  <c:v>0.62643678160919536</c:v>
                </c:pt>
                <c:pt idx="2">
                  <c:v>0.61176470588235299</c:v>
                </c:pt>
                <c:pt idx="3">
                  <c:v>0.60882352941176465</c:v>
                </c:pt>
                <c:pt idx="4">
                  <c:v>0.60806916426512969</c:v>
                </c:pt>
                <c:pt idx="5">
                  <c:v>0.59050445103857563</c:v>
                </c:pt>
                <c:pt idx="6">
                  <c:v>0.59226190476190477</c:v>
                </c:pt>
                <c:pt idx="7">
                  <c:v>0.57925072046109505</c:v>
                </c:pt>
                <c:pt idx="8">
                  <c:v>0.58309037900874638</c:v>
                </c:pt>
                <c:pt idx="9">
                  <c:v>0.57396449704142016</c:v>
                </c:pt>
                <c:pt idx="10">
                  <c:v>0.56676557863501487</c:v>
                </c:pt>
                <c:pt idx="11">
                  <c:v>0.56125356125356129</c:v>
                </c:pt>
                <c:pt idx="12">
                  <c:v>0.54093567251461994</c:v>
                </c:pt>
                <c:pt idx="13">
                  <c:v>0.53200000000000003</c:v>
                </c:pt>
                <c:pt idx="14">
                  <c:v>0.51280000000000003</c:v>
                </c:pt>
                <c:pt idx="15">
                  <c:v>0.50166112956810627</c:v>
                </c:pt>
                <c:pt idx="16">
                  <c:v>0.5101</c:v>
                </c:pt>
                <c:pt idx="17">
                  <c:v>0.5141</c:v>
                </c:pt>
                <c:pt idx="18">
                  <c:v>0.48610000000000003</c:v>
                </c:pt>
                <c:pt idx="19">
                  <c:v>0.48080000000000001</c:v>
                </c:pt>
                <c:pt idx="20">
                  <c:v>0.45263157894736844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21A-478B-8F9B-4C8ABADD985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34448"/>
        <c:axId val="1"/>
      </c:barChart>
      <c:catAx>
        <c:axId val="1451934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344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29"/>
          <c:y val="0.19480351414406533"/>
          <c:w val="0.811227379792529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sexo!$A$19</c:f>
              <c:strCache>
                <c:ptCount val="1"/>
                <c:pt idx="0">
                  <c:v>Madrid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sexo!$B$19:$V$19</c:f>
              <c:numCache>
                <c:formatCode>0.0%</c:formatCode>
                <c:ptCount val="21"/>
                <c:pt idx="0">
                  <c:v>0.63270777479892759</c:v>
                </c:pt>
                <c:pt idx="1">
                  <c:v>0.61885245901639341</c:v>
                </c:pt>
                <c:pt idx="2">
                  <c:v>0.6066225165562914</c:v>
                </c:pt>
                <c:pt idx="3">
                  <c:v>0.59709379128137385</c:v>
                </c:pt>
                <c:pt idx="4">
                  <c:v>0.59485094850948506</c:v>
                </c:pt>
                <c:pt idx="5">
                  <c:v>0.58073270013568523</c:v>
                </c:pt>
                <c:pt idx="6">
                  <c:v>0.58008075370121126</c:v>
                </c:pt>
                <c:pt idx="7">
                  <c:v>0.58016304347826086</c:v>
                </c:pt>
                <c:pt idx="8">
                  <c:v>0.57123287671232881</c:v>
                </c:pt>
                <c:pt idx="9">
                  <c:v>0.56334231805929924</c:v>
                </c:pt>
                <c:pt idx="10">
                  <c:v>0.56084656084656082</c:v>
                </c:pt>
                <c:pt idx="11">
                  <c:v>0.55939226519337015</c:v>
                </c:pt>
                <c:pt idx="12">
                  <c:v>0.55331412103746402</c:v>
                </c:pt>
                <c:pt idx="13">
                  <c:v>0.54400000000000004</c:v>
                </c:pt>
                <c:pt idx="14">
                  <c:v>0.54679999999999995</c:v>
                </c:pt>
                <c:pt idx="15">
                  <c:v>0.55105105105105101</c:v>
                </c:pt>
                <c:pt idx="16">
                  <c:v>0.54010000000000002</c:v>
                </c:pt>
                <c:pt idx="17">
                  <c:v>0.5302</c:v>
                </c:pt>
                <c:pt idx="18">
                  <c:v>0.52649999999999997</c:v>
                </c:pt>
                <c:pt idx="19">
                  <c:v>0.50800000000000001</c:v>
                </c:pt>
                <c:pt idx="20">
                  <c:v>0.50267379679144386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3E8-40FD-A6E0-95D3301AF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33008"/>
        <c:axId val="1"/>
      </c:barChart>
      <c:catAx>
        <c:axId val="1451933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330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38"/>
          <c:y val="0.19480351414406533"/>
          <c:w val="0.787767295450727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sexo!$A$20</c:f>
              <c:strCache>
                <c:ptCount val="1"/>
                <c:pt idx="0">
                  <c:v>Murcia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sexo!$B$20:$V$20</c:f>
              <c:numCache>
                <c:formatCode>0.0%</c:formatCode>
                <c:ptCount val="21"/>
                <c:pt idx="0">
                  <c:v>0.52173913043478259</c:v>
                </c:pt>
                <c:pt idx="1">
                  <c:v>0.51592356687898089</c:v>
                </c:pt>
                <c:pt idx="2">
                  <c:v>0.49681528662420382</c:v>
                </c:pt>
                <c:pt idx="3">
                  <c:v>0.4935064935064935</c:v>
                </c:pt>
                <c:pt idx="4">
                  <c:v>0.49006622516556292</c:v>
                </c:pt>
                <c:pt idx="5">
                  <c:v>0.46938775510204084</c:v>
                </c:pt>
                <c:pt idx="6">
                  <c:v>0.45751633986928103</c:v>
                </c:pt>
                <c:pt idx="7">
                  <c:v>0.45512820512820512</c:v>
                </c:pt>
                <c:pt idx="8">
                  <c:v>0.45098039215686275</c:v>
                </c:pt>
                <c:pt idx="9">
                  <c:v>0.45161290322580644</c:v>
                </c:pt>
                <c:pt idx="10">
                  <c:v>0.43790849673202614</c:v>
                </c:pt>
                <c:pt idx="11">
                  <c:v>0.41975308641975306</c:v>
                </c:pt>
                <c:pt idx="12">
                  <c:v>0.40259740259740262</c:v>
                </c:pt>
                <c:pt idx="13">
                  <c:v>0.38</c:v>
                </c:pt>
                <c:pt idx="14">
                  <c:v>0.3846</c:v>
                </c:pt>
                <c:pt idx="15">
                  <c:v>0.39849624060150374</c:v>
                </c:pt>
                <c:pt idx="16">
                  <c:v>0.38840000000000002</c:v>
                </c:pt>
                <c:pt idx="17">
                  <c:v>0.38979999999999998</c:v>
                </c:pt>
                <c:pt idx="18">
                  <c:v>0.36070000000000002</c:v>
                </c:pt>
                <c:pt idx="19">
                  <c:v>0.36890000000000001</c:v>
                </c:pt>
                <c:pt idx="20">
                  <c:v>0.34234234234234234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5B-4ADC-8690-F3D2DF26B05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36368"/>
        <c:axId val="1"/>
      </c:barChart>
      <c:catAx>
        <c:axId val="1451936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363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46"/>
          <c:y val="0.19480351414406533"/>
          <c:w val="0.8003621015495069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sexo!$A$22</c:f>
              <c:strCache>
                <c:ptCount val="1"/>
                <c:pt idx="0">
                  <c:v>País Vasco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sexo!$B$22:$V$22</c:f>
              <c:numCache>
                <c:formatCode>0.0%</c:formatCode>
                <c:ptCount val="21"/>
                <c:pt idx="0">
                  <c:v>0.63318777292576423</c:v>
                </c:pt>
                <c:pt idx="1">
                  <c:v>0.62222222222222223</c:v>
                </c:pt>
                <c:pt idx="2">
                  <c:v>0.625</c:v>
                </c:pt>
                <c:pt idx="3">
                  <c:v>0.61233480176211452</c:v>
                </c:pt>
                <c:pt idx="4">
                  <c:v>0.60173160173160178</c:v>
                </c:pt>
                <c:pt idx="5">
                  <c:v>0.61504424778761058</c:v>
                </c:pt>
                <c:pt idx="6">
                  <c:v>0.61904761904761907</c:v>
                </c:pt>
                <c:pt idx="7">
                  <c:v>0.61572052401746724</c:v>
                </c:pt>
                <c:pt idx="8">
                  <c:v>0.60515021459227469</c:v>
                </c:pt>
                <c:pt idx="9">
                  <c:v>0.60775862068965514</c:v>
                </c:pt>
                <c:pt idx="10">
                  <c:v>0.60173160173160178</c:v>
                </c:pt>
                <c:pt idx="11">
                  <c:v>0.62222222222222223</c:v>
                </c:pt>
                <c:pt idx="12">
                  <c:v>0.61363636363636365</c:v>
                </c:pt>
                <c:pt idx="13">
                  <c:v>0.61699999999999999</c:v>
                </c:pt>
                <c:pt idx="14">
                  <c:v>0.58689999999999998</c:v>
                </c:pt>
                <c:pt idx="15">
                  <c:v>0.61083743842364535</c:v>
                </c:pt>
                <c:pt idx="16">
                  <c:v>0.57299999999999995</c:v>
                </c:pt>
                <c:pt idx="17">
                  <c:v>0.58760000000000001</c:v>
                </c:pt>
                <c:pt idx="18">
                  <c:v>0.59789999999999999</c:v>
                </c:pt>
                <c:pt idx="19">
                  <c:v>0.55249999999999999</c:v>
                </c:pt>
                <c:pt idx="20">
                  <c:v>0.55135135135135138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12-4296-9A5E-FB1C5E2765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932528"/>
        <c:axId val="1"/>
      </c:barChart>
      <c:catAx>
        <c:axId val="145193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9325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57"/>
          <c:y val="0.19480351414406533"/>
          <c:w val="0.8000282988710149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sexo!$A$23</c:f>
              <c:strCache>
                <c:ptCount val="1"/>
                <c:pt idx="0">
                  <c:v>Rioja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sexo!$B$23:$V$23</c:f>
              <c:numCache>
                <c:formatCode>0.0%</c:formatCode>
                <c:ptCount val="21"/>
                <c:pt idx="0">
                  <c:v>0.64102564102564108</c:v>
                </c:pt>
                <c:pt idx="1">
                  <c:v>0.6216216216216216</c:v>
                </c:pt>
                <c:pt idx="2">
                  <c:v>0.59459459459459463</c:v>
                </c:pt>
                <c:pt idx="3">
                  <c:v>0.61111111111111116</c:v>
                </c:pt>
                <c:pt idx="4">
                  <c:v>0.6216216216216216</c:v>
                </c:pt>
                <c:pt idx="5">
                  <c:v>0.63157894736842102</c:v>
                </c:pt>
                <c:pt idx="6">
                  <c:v>0.59459459459459463</c:v>
                </c:pt>
                <c:pt idx="7">
                  <c:v>0.55263157894736847</c:v>
                </c:pt>
                <c:pt idx="8">
                  <c:v>0.5641025641025641</c:v>
                </c:pt>
                <c:pt idx="9">
                  <c:v>0.56756756756756754</c:v>
                </c:pt>
                <c:pt idx="10">
                  <c:v>0.57499999999999996</c:v>
                </c:pt>
                <c:pt idx="11">
                  <c:v>0.53658536585365857</c:v>
                </c:pt>
                <c:pt idx="12">
                  <c:v>0.48717948717948717</c:v>
                </c:pt>
                <c:pt idx="13">
                  <c:v>0.45700000000000002</c:v>
                </c:pt>
                <c:pt idx="14">
                  <c:v>0.45950000000000002</c:v>
                </c:pt>
                <c:pt idx="15">
                  <c:v>0.45161290322580644</c:v>
                </c:pt>
                <c:pt idx="16">
                  <c:v>0.42420000000000002</c:v>
                </c:pt>
                <c:pt idx="17">
                  <c:v>0.375</c:v>
                </c:pt>
                <c:pt idx="18">
                  <c:v>0.44830000000000003</c:v>
                </c:pt>
                <c:pt idx="19">
                  <c:v>0.43329999999999996</c:v>
                </c:pt>
                <c:pt idx="20">
                  <c:v>0.375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81-4573-B8C4-25FD26394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23568"/>
        <c:axId val="1"/>
      </c:barChart>
      <c:catAx>
        <c:axId val="1451823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235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204049941964429"/>
          <c:y val="8.0668676181102367E-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24"/>
          <c:y val="0.19480351414406533"/>
          <c:w val="0.83212625851644784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sexo!$A$24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sexo!$B$24:$V$24</c:f>
              <c:numCache>
                <c:formatCode>0.0%</c:formatCode>
                <c:ptCount val="21"/>
                <c:pt idx="0">
                  <c:v>0.58856624319419237</c:v>
                </c:pt>
                <c:pt idx="1">
                  <c:v>0.58202909224820476</c:v>
                </c:pt>
                <c:pt idx="2">
                  <c:v>0.57256277695716395</c:v>
                </c:pt>
                <c:pt idx="3">
                  <c:v>0.56204379562043794</c:v>
                </c:pt>
                <c:pt idx="4">
                  <c:v>0.56001479563528755</c:v>
                </c:pt>
                <c:pt idx="5">
                  <c:v>0.5484962406015037</c:v>
                </c:pt>
                <c:pt idx="6">
                  <c:v>0.54334394308181988</c:v>
                </c:pt>
                <c:pt idx="7">
                  <c:v>0.53939841299132685</c:v>
                </c:pt>
                <c:pt idx="8">
                  <c:v>0.53152315417519058</c:v>
                </c:pt>
                <c:pt idx="9">
                  <c:v>0.52673746972237745</c:v>
                </c:pt>
                <c:pt idx="10">
                  <c:v>0.52404025344763328</c:v>
                </c:pt>
                <c:pt idx="11">
                  <c:v>0.51961883408071752</c:v>
                </c:pt>
                <c:pt idx="12">
                  <c:v>0.50986779076451427</c:v>
                </c:pt>
                <c:pt idx="13">
                  <c:v>0.501</c:v>
                </c:pt>
                <c:pt idx="14">
                  <c:v>0.49159999999999998</c:v>
                </c:pt>
                <c:pt idx="15">
                  <c:v>0.48347195564086159</c:v>
                </c:pt>
                <c:pt idx="16">
                  <c:v>0.47689999999999999</c:v>
                </c:pt>
                <c:pt idx="17">
                  <c:v>0.4718</c:v>
                </c:pt>
                <c:pt idx="18">
                  <c:v>0.46773062287655714</c:v>
                </c:pt>
                <c:pt idx="19">
                  <c:v>0.45860000000000001</c:v>
                </c:pt>
                <c:pt idx="20">
                  <c:v>0.45212517515179829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F8-4E1F-9197-BE3886BAF5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22608"/>
        <c:axId val="1"/>
      </c:barChart>
      <c:catAx>
        <c:axId val="1451822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226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38"/>
          <c:y val="0.19480351414406533"/>
          <c:w val="0.8078251261323954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sexo!$A$21</c:f>
              <c:strCache>
                <c:ptCount val="1"/>
                <c:pt idx="0">
                  <c:v>Navarra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sexo!$B$21:$V$21</c:f>
              <c:numCache>
                <c:formatCode>0.0%</c:formatCode>
                <c:ptCount val="21"/>
                <c:pt idx="0">
                  <c:v>0.6428571428571429</c:v>
                </c:pt>
                <c:pt idx="1">
                  <c:v>0.61194029850746268</c:v>
                </c:pt>
                <c:pt idx="2">
                  <c:v>0.6</c:v>
                </c:pt>
                <c:pt idx="3">
                  <c:v>0.59090909090909094</c:v>
                </c:pt>
                <c:pt idx="4">
                  <c:v>0.59701492537313428</c:v>
                </c:pt>
                <c:pt idx="5">
                  <c:v>0.5714285714285714</c:v>
                </c:pt>
                <c:pt idx="6">
                  <c:v>0.51515151515151514</c:v>
                </c:pt>
                <c:pt idx="7">
                  <c:v>0.5</c:v>
                </c:pt>
                <c:pt idx="8">
                  <c:v>0.47761194029850745</c:v>
                </c:pt>
                <c:pt idx="9">
                  <c:v>0.47142857142857142</c:v>
                </c:pt>
                <c:pt idx="10">
                  <c:v>0.49275362318840582</c:v>
                </c:pt>
                <c:pt idx="11">
                  <c:v>0.44615384615384618</c:v>
                </c:pt>
                <c:pt idx="12">
                  <c:v>0.42857142857142855</c:v>
                </c:pt>
                <c:pt idx="13">
                  <c:v>0.438</c:v>
                </c:pt>
                <c:pt idx="14">
                  <c:v>0.4219</c:v>
                </c:pt>
                <c:pt idx="15">
                  <c:v>0.38333333333333336</c:v>
                </c:pt>
                <c:pt idx="16">
                  <c:v>0.33329999999999999</c:v>
                </c:pt>
                <c:pt idx="17">
                  <c:v>0.33329999999999999</c:v>
                </c:pt>
                <c:pt idx="18">
                  <c:v>0.31030000000000002</c:v>
                </c:pt>
                <c:pt idx="19">
                  <c:v>0.34549999999999997</c:v>
                </c:pt>
                <c:pt idx="20">
                  <c:v>0.32727272727272727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39-4F66-8313-62DD2490E4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19728"/>
        <c:axId val="1"/>
      </c:barChart>
      <c:catAx>
        <c:axId val="14518197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197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49"/>
          <c:y val="0.19480351414406533"/>
          <c:w val="0.80643881214569146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sexo!$A$10</c:f>
              <c:strCache>
                <c:ptCount val="1"/>
                <c:pt idx="0">
                  <c:v>Baleares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sexo!$B$10:$V$10</c:f>
              <c:numCache>
                <c:formatCode>0.0%</c:formatCode>
                <c:ptCount val="21"/>
                <c:pt idx="0">
                  <c:v>0.57894736842105265</c:v>
                </c:pt>
                <c:pt idx="1">
                  <c:v>0.5725190839694656</c:v>
                </c:pt>
                <c:pt idx="2">
                  <c:v>0.58267716535433067</c:v>
                </c:pt>
                <c:pt idx="3">
                  <c:v>0.6</c:v>
                </c:pt>
                <c:pt idx="4">
                  <c:v>0.61599999999999999</c:v>
                </c:pt>
                <c:pt idx="5">
                  <c:v>0.59230769230769231</c:v>
                </c:pt>
                <c:pt idx="6">
                  <c:v>0.57692307692307687</c:v>
                </c:pt>
                <c:pt idx="7">
                  <c:v>0.54074074074074074</c:v>
                </c:pt>
                <c:pt idx="8">
                  <c:v>0.55223880597014929</c:v>
                </c:pt>
                <c:pt idx="9">
                  <c:v>0.54887218045112784</c:v>
                </c:pt>
                <c:pt idx="10">
                  <c:v>0.55147058823529416</c:v>
                </c:pt>
                <c:pt idx="11">
                  <c:v>0.5539568345323741</c:v>
                </c:pt>
                <c:pt idx="12">
                  <c:v>0.54887218045112784</c:v>
                </c:pt>
                <c:pt idx="13">
                  <c:v>0.53300000000000003</c:v>
                </c:pt>
                <c:pt idx="14">
                  <c:v>0.51719999999999999</c:v>
                </c:pt>
                <c:pt idx="15">
                  <c:v>0.48648648648648651</c:v>
                </c:pt>
                <c:pt idx="16">
                  <c:v>0.48039999999999999</c:v>
                </c:pt>
                <c:pt idx="17">
                  <c:v>0.48599999999999999</c:v>
                </c:pt>
                <c:pt idx="18">
                  <c:v>0.49119999999999991</c:v>
                </c:pt>
                <c:pt idx="19">
                  <c:v>0.45049999999999996</c:v>
                </c:pt>
                <c:pt idx="20">
                  <c:v>0.44545454545454544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28-4D31-9320-D64FCE70D3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17328"/>
        <c:axId val="1"/>
      </c:barChart>
      <c:catAx>
        <c:axId val="1451817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173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57"/>
          <c:y val="0.19480351414406533"/>
          <c:w val="0.7932193197762591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sexo!$A$11</c:f>
              <c:strCache>
                <c:ptCount val="1"/>
                <c:pt idx="0">
                  <c:v>Canarias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sexo!$B$5:$V$5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sexo!$B$11:$V$11</c:f>
              <c:numCache>
                <c:formatCode>0.0%</c:formatCode>
                <c:ptCount val="21"/>
                <c:pt idx="0">
                  <c:v>0.573943661971831</c:v>
                </c:pt>
                <c:pt idx="1">
                  <c:v>0.57608695652173914</c:v>
                </c:pt>
                <c:pt idx="2">
                  <c:v>0.5714285714285714</c:v>
                </c:pt>
                <c:pt idx="3">
                  <c:v>0.550561797752809</c:v>
                </c:pt>
                <c:pt idx="4">
                  <c:v>0.55430711610486894</c:v>
                </c:pt>
                <c:pt idx="5">
                  <c:v>0.53639846743295017</c:v>
                </c:pt>
                <c:pt idx="6">
                  <c:v>0.53846153846153844</c:v>
                </c:pt>
                <c:pt idx="7">
                  <c:v>0.5419847328244275</c:v>
                </c:pt>
                <c:pt idx="8">
                  <c:v>0.5419847328244275</c:v>
                </c:pt>
                <c:pt idx="9">
                  <c:v>0.54150197628458496</c:v>
                </c:pt>
                <c:pt idx="10">
                  <c:v>0.52892561983471076</c:v>
                </c:pt>
                <c:pt idx="11">
                  <c:v>0.53383458646616544</c:v>
                </c:pt>
                <c:pt idx="12">
                  <c:v>0.52895752895752901</c:v>
                </c:pt>
                <c:pt idx="13">
                  <c:v>0.51700000000000002</c:v>
                </c:pt>
                <c:pt idx="14">
                  <c:v>0.49340000000000006</c:v>
                </c:pt>
                <c:pt idx="15">
                  <c:v>0.48598130841121495</c:v>
                </c:pt>
                <c:pt idx="16">
                  <c:v>0.49490000000000001</c:v>
                </c:pt>
                <c:pt idx="17">
                  <c:v>0.50490000000000002</c:v>
                </c:pt>
                <c:pt idx="18">
                  <c:v>0.49509999999999998</c:v>
                </c:pt>
                <c:pt idx="19">
                  <c:v>0.50519999999999998</c:v>
                </c:pt>
                <c:pt idx="20">
                  <c:v>0.5024390243902439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BE0-4161-8341-39E5E2906D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08688"/>
        <c:axId val="1"/>
      </c:barChart>
      <c:catAx>
        <c:axId val="1451808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in val="0.1"/>
        </c:scaling>
        <c:delete val="0"/>
        <c:axPos val="l"/>
        <c:majorGridlines/>
        <c:numFmt formatCode="0%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086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32"/>
          <c:y val="0.19480351414406533"/>
          <c:w val="0.753193569553806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antiguedad!$A$7</c:f>
              <c:strCache>
                <c:ptCount val="1"/>
                <c:pt idx="0">
                  <c:v>Organos Centrales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antiguedad!$B$7:$V$7</c:f>
              <c:numCache>
                <c:formatCode>0.0</c:formatCode>
                <c:ptCount val="21"/>
                <c:pt idx="0">
                  <c:v>32.9</c:v>
                </c:pt>
                <c:pt idx="1">
                  <c:v>34.28</c:v>
                </c:pt>
                <c:pt idx="2">
                  <c:v>33.950000000000003</c:v>
                </c:pt>
                <c:pt idx="3">
                  <c:v>32.840000000000003</c:v>
                </c:pt>
                <c:pt idx="4">
                  <c:v>32.51</c:v>
                </c:pt>
                <c:pt idx="5">
                  <c:v>31.59</c:v>
                </c:pt>
                <c:pt idx="6">
                  <c:v>30.85</c:v>
                </c:pt>
                <c:pt idx="7">
                  <c:v>30.98</c:v>
                </c:pt>
                <c:pt idx="8">
                  <c:v>30.93</c:v>
                </c:pt>
                <c:pt idx="9">
                  <c:v>30.29</c:v>
                </c:pt>
                <c:pt idx="10">
                  <c:v>29.11</c:v>
                </c:pt>
                <c:pt idx="11">
                  <c:v>28.75</c:v>
                </c:pt>
                <c:pt idx="12">
                  <c:v>28.45</c:v>
                </c:pt>
                <c:pt idx="13">
                  <c:v>27.8</c:v>
                </c:pt>
                <c:pt idx="14">
                  <c:v>27.337420000000002</c:v>
                </c:pt>
                <c:pt idx="15">
                  <c:v>26.45</c:v>
                </c:pt>
                <c:pt idx="16">
                  <c:v>26.01</c:v>
                </c:pt>
                <c:pt idx="17">
                  <c:v>24.759969999999999</c:v>
                </c:pt>
                <c:pt idx="18">
                  <c:v>24.712199999999999</c:v>
                </c:pt>
                <c:pt idx="19">
                  <c:v>24.36</c:v>
                </c:pt>
                <c:pt idx="20">
                  <c:v>24.085328294756732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7-40EE-9926-B1ABCB2D53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61280"/>
        <c:axId val="1"/>
      </c:barChart>
      <c:catAx>
        <c:axId val="139726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35"/>
          <c:min val="1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61280"/>
        <c:crosses val="autoZero"/>
        <c:crossBetween val="between"/>
        <c:majorUnit val="5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68"/>
          <c:y val="0.19480351414406533"/>
          <c:w val="0.753193569553807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total!$A$9</c:f>
              <c:strCache>
                <c:ptCount val="1"/>
                <c:pt idx="0">
                  <c:v>Asturias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total!$B$9:$V$9</c:f>
              <c:numCache>
                <c:formatCode>General</c:formatCode>
                <c:ptCount val="21"/>
                <c:pt idx="0">
                  <c:v>153</c:v>
                </c:pt>
                <c:pt idx="1">
                  <c:v>153</c:v>
                </c:pt>
                <c:pt idx="2">
                  <c:v>155</c:v>
                </c:pt>
                <c:pt idx="3">
                  <c:v>157</c:v>
                </c:pt>
                <c:pt idx="4">
                  <c:v>151</c:v>
                </c:pt>
                <c:pt idx="5">
                  <c:v>150</c:v>
                </c:pt>
                <c:pt idx="6">
                  <c:v>153</c:v>
                </c:pt>
                <c:pt idx="7">
                  <c:v>150</c:v>
                </c:pt>
                <c:pt idx="8">
                  <c:v>154</c:v>
                </c:pt>
                <c:pt idx="9">
                  <c:v>154</c:v>
                </c:pt>
                <c:pt idx="10">
                  <c:v>151</c:v>
                </c:pt>
                <c:pt idx="11">
                  <c:v>148</c:v>
                </c:pt>
                <c:pt idx="12" formatCode="#,##0">
                  <c:v>150</c:v>
                </c:pt>
                <c:pt idx="13" formatCode="#,##0">
                  <c:v>148</c:v>
                </c:pt>
                <c:pt idx="14" formatCode="#,##0">
                  <c:v>149</c:v>
                </c:pt>
                <c:pt idx="15" formatCode="#,##0">
                  <c:v>144</c:v>
                </c:pt>
                <c:pt idx="16" formatCode="#,##0">
                  <c:v>146</c:v>
                </c:pt>
                <c:pt idx="17" formatCode="#,##0">
                  <c:v>136</c:v>
                </c:pt>
                <c:pt idx="18" formatCode="#,##0">
                  <c:v>138</c:v>
                </c:pt>
                <c:pt idx="19" formatCode="#,##0">
                  <c:v>138</c:v>
                </c:pt>
                <c:pt idx="20" formatCode="#,##0">
                  <c:v>131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96-4262-8F56-BBD4DA9630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12528"/>
        <c:axId val="1"/>
      </c:barChart>
      <c:catAx>
        <c:axId val="1451812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125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6500075711689883"/>
          <c:y val="1.886793055533372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250017395040765"/>
          <c:y val="0.13584930691573355"/>
          <c:w val="0.75000091552846138"/>
          <c:h val="0.7169824531663715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antiguedad!$A$8</c:f>
              <c:strCache>
                <c:ptCount val="1"/>
                <c:pt idx="0">
                  <c:v>Andalucía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antiguedad!$B$8:$V$8</c:f>
              <c:numCache>
                <c:formatCode>0.0</c:formatCode>
                <c:ptCount val="21"/>
                <c:pt idx="0">
                  <c:v>20.9</c:v>
                </c:pt>
                <c:pt idx="1">
                  <c:v>20.79</c:v>
                </c:pt>
                <c:pt idx="2">
                  <c:v>20.76</c:v>
                </c:pt>
                <c:pt idx="3">
                  <c:v>20.55</c:v>
                </c:pt>
                <c:pt idx="4">
                  <c:v>19.98</c:v>
                </c:pt>
                <c:pt idx="5">
                  <c:v>20.39</c:v>
                </c:pt>
                <c:pt idx="6">
                  <c:v>19.489999999999998</c:v>
                </c:pt>
                <c:pt idx="7">
                  <c:v>18.59</c:v>
                </c:pt>
                <c:pt idx="8">
                  <c:v>18.239999999999998</c:v>
                </c:pt>
                <c:pt idx="9">
                  <c:v>17.39</c:v>
                </c:pt>
                <c:pt idx="10">
                  <c:v>16.559999999999999</c:v>
                </c:pt>
                <c:pt idx="11">
                  <c:v>16.11</c:v>
                </c:pt>
                <c:pt idx="12">
                  <c:v>16.04</c:v>
                </c:pt>
                <c:pt idx="13">
                  <c:v>15.7</c:v>
                </c:pt>
                <c:pt idx="14">
                  <c:v>15.45069</c:v>
                </c:pt>
                <c:pt idx="15">
                  <c:v>14.87</c:v>
                </c:pt>
                <c:pt idx="16">
                  <c:v>14.58</c:v>
                </c:pt>
                <c:pt idx="17">
                  <c:v>14.582710000000001</c:v>
                </c:pt>
                <c:pt idx="18">
                  <c:v>14.01826</c:v>
                </c:pt>
                <c:pt idx="19">
                  <c:v>13.61</c:v>
                </c:pt>
                <c:pt idx="20">
                  <c:v>12.996363032160263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7F-4B73-9540-D1BB4A8E6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72320"/>
        <c:axId val="1"/>
      </c:barChart>
      <c:catAx>
        <c:axId val="1397272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2"/>
          <c:min val="1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7232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"/>
          <c:y val="1.968537301481382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249999999999999"/>
          <c:y val="0.14173228346456693"/>
          <c:w val="0.7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antiguedad!$A$9</c:f>
              <c:strCache>
                <c:ptCount val="1"/>
                <c:pt idx="0">
                  <c:v>Aragón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antiguedad!$B$9:$V$9</c:f>
              <c:numCache>
                <c:formatCode>0.0</c:formatCode>
                <c:ptCount val="21"/>
                <c:pt idx="0">
                  <c:v>24.3</c:v>
                </c:pt>
                <c:pt idx="1">
                  <c:v>25.67</c:v>
                </c:pt>
                <c:pt idx="2">
                  <c:v>25.02</c:v>
                </c:pt>
                <c:pt idx="3">
                  <c:v>25.75</c:v>
                </c:pt>
                <c:pt idx="4">
                  <c:v>24.77</c:v>
                </c:pt>
                <c:pt idx="5">
                  <c:v>25.57</c:v>
                </c:pt>
                <c:pt idx="6">
                  <c:v>24.27</c:v>
                </c:pt>
                <c:pt idx="7">
                  <c:v>23.43</c:v>
                </c:pt>
                <c:pt idx="8">
                  <c:v>23.37</c:v>
                </c:pt>
                <c:pt idx="9">
                  <c:v>22.83</c:v>
                </c:pt>
                <c:pt idx="10">
                  <c:v>21.69</c:v>
                </c:pt>
                <c:pt idx="11">
                  <c:v>20.97</c:v>
                </c:pt>
                <c:pt idx="12">
                  <c:v>20.8</c:v>
                </c:pt>
                <c:pt idx="13">
                  <c:v>20.9</c:v>
                </c:pt>
                <c:pt idx="14">
                  <c:v>20.44135</c:v>
                </c:pt>
                <c:pt idx="15">
                  <c:v>20.65</c:v>
                </c:pt>
                <c:pt idx="16">
                  <c:v>19.329999999999998</c:v>
                </c:pt>
                <c:pt idx="17">
                  <c:v>19.364999999999998</c:v>
                </c:pt>
                <c:pt idx="18">
                  <c:v>18.683779999999999</c:v>
                </c:pt>
                <c:pt idx="19">
                  <c:v>18.53</c:v>
                </c:pt>
                <c:pt idx="20">
                  <c:v>17.193257705479454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F6-4C54-8742-AF943130CB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68000"/>
        <c:axId val="1"/>
      </c:barChart>
      <c:catAx>
        <c:axId val="139726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1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6800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750028256037372"/>
          <c:y val="1.96853809759680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249999999999999"/>
          <c:y val="0.14173228346456693"/>
          <c:w val="0.7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antiguedad!$A$10</c:f>
              <c:strCache>
                <c:ptCount val="1"/>
                <c:pt idx="0">
                  <c:v>Asturias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antiguedad!$B$10:$V$10</c:f>
              <c:numCache>
                <c:formatCode>0.0</c:formatCode>
                <c:ptCount val="21"/>
                <c:pt idx="0">
                  <c:v>23.4</c:v>
                </c:pt>
                <c:pt idx="1">
                  <c:v>23.46</c:v>
                </c:pt>
                <c:pt idx="2">
                  <c:v>23.55</c:v>
                </c:pt>
                <c:pt idx="3">
                  <c:v>22.84</c:v>
                </c:pt>
                <c:pt idx="4">
                  <c:v>22.54</c:v>
                </c:pt>
                <c:pt idx="5">
                  <c:v>22.42</c:v>
                </c:pt>
                <c:pt idx="6">
                  <c:v>21.85</c:v>
                </c:pt>
                <c:pt idx="7">
                  <c:v>21.65</c:v>
                </c:pt>
                <c:pt idx="8">
                  <c:v>21.29</c:v>
                </c:pt>
                <c:pt idx="9">
                  <c:v>20.29</c:v>
                </c:pt>
                <c:pt idx="10">
                  <c:v>19.579999999999998</c:v>
                </c:pt>
                <c:pt idx="11">
                  <c:v>19.350000000000001</c:v>
                </c:pt>
                <c:pt idx="12">
                  <c:v>19.11</c:v>
                </c:pt>
                <c:pt idx="13">
                  <c:v>18.8</c:v>
                </c:pt>
                <c:pt idx="14">
                  <c:v>17.913250000000001</c:v>
                </c:pt>
                <c:pt idx="15">
                  <c:v>17.440000000000001</c:v>
                </c:pt>
                <c:pt idx="16">
                  <c:v>16.510000000000002</c:v>
                </c:pt>
                <c:pt idx="17">
                  <c:v>16.298870000000001</c:v>
                </c:pt>
                <c:pt idx="18">
                  <c:v>15.216659999999999</c:v>
                </c:pt>
                <c:pt idx="19">
                  <c:v>14.45</c:v>
                </c:pt>
                <c:pt idx="20">
                  <c:v>14.920527031266333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68-479F-8A52-64BBF14DCE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77120"/>
        <c:axId val="1"/>
      </c:barChart>
      <c:catAx>
        <c:axId val="1397277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1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7712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249987742814839"/>
          <c:y val="1.96853809759680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249999999999999"/>
          <c:y val="0.14173228346456693"/>
          <c:w val="0.7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antiguedad!$A$11</c:f>
              <c:strCache>
                <c:ptCount val="1"/>
                <c:pt idx="0">
                  <c:v>Baleares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antiguedad!$B$11:$V$11</c:f>
              <c:numCache>
                <c:formatCode>0.0</c:formatCode>
                <c:ptCount val="21"/>
                <c:pt idx="0">
                  <c:v>18.2</c:v>
                </c:pt>
                <c:pt idx="1">
                  <c:v>18.86</c:v>
                </c:pt>
                <c:pt idx="2">
                  <c:v>19.34</c:v>
                </c:pt>
                <c:pt idx="3">
                  <c:v>19.62</c:v>
                </c:pt>
                <c:pt idx="4">
                  <c:v>19.86</c:v>
                </c:pt>
                <c:pt idx="5">
                  <c:v>19.16</c:v>
                </c:pt>
                <c:pt idx="6">
                  <c:v>18.649999999999999</c:v>
                </c:pt>
                <c:pt idx="7">
                  <c:v>18.2</c:v>
                </c:pt>
                <c:pt idx="8">
                  <c:v>17.96</c:v>
                </c:pt>
                <c:pt idx="9">
                  <c:v>17.63</c:v>
                </c:pt>
                <c:pt idx="10">
                  <c:v>16.93</c:v>
                </c:pt>
                <c:pt idx="11">
                  <c:v>16.100000000000001</c:v>
                </c:pt>
                <c:pt idx="12">
                  <c:v>15.75</c:v>
                </c:pt>
                <c:pt idx="13">
                  <c:v>16.13</c:v>
                </c:pt>
                <c:pt idx="14">
                  <c:v>16.188639999999999</c:v>
                </c:pt>
                <c:pt idx="15">
                  <c:v>16.850000000000001</c:v>
                </c:pt>
                <c:pt idx="16">
                  <c:v>17.21</c:v>
                </c:pt>
                <c:pt idx="17">
                  <c:v>15.701090000000001</c:v>
                </c:pt>
                <c:pt idx="18">
                  <c:v>14.546580000000001</c:v>
                </c:pt>
                <c:pt idx="19">
                  <c:v>14.13</c:v>
                </c:pt>
                <c:pt idx="20">
                  <c:v>13.549489414694893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DD-4547-90E8-61A18117FA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80960"/>
        <c:axId val="1"/>
      </c:barChart>
      <c:catAx>
        <c:axId val="1397280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1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809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250028256037372"/>
          <c:y val="1.96853809759680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000000000000001"/>
          <c:y val="0.14173228346456693"/>
          <c:w val="0.7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antiguedad!$A$12</c:f>
              <c:strCache>
                <c:ptCount val="1"/>
                <c:pt idx="0">
                  <c:v>Canarias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antiguedad!$B$12:$V$12</c:f>
              <c:numCache>
                <c:formatCode>0.0</c:formatCode>
                <c:ptCount val="21"/>
                <c:pt idx="0">
                  <c:v>18.7</c:v>
                </c:pt>
                <c:pt idx="1">
                  <c:v>18.66</c:v>
                </c:pt>
                <c:pt idx="2">
                  <c:v>18.13</c:v>
                </c:pt>
                <c:pt idx="3">
                  <c:v>17.809999999999999</c:v>
                </c:pt>
                <c:pt idx="4">
                  <c:v>17.190000000000001</c:v>
                </c:pt>
                <c:pt idx="5">
                  <c:v>17.34</c:v>
                </c:pt>
                <c:pt idx="6">
                  <c:v>16.53</c:v>
                </c:pt>
                <c:pt idx="7">
                  <c:v>15.55</c:v>
                </c:pt>
                <c:pt idx="8">
                  <c:v>14.9</c:v>
                </c:pt>
                <c:pt idx="9">
                  <c:v>14.37</c:v>
                </c:pt>
                <c:pt idx="10">
                  <c:v>13.91</c:v>
                </c:pt>
                <c:pt idx="11">
                  <c:v>12.48</c:v>
                </c:pt>
                <c:pt idx="12">
                  <c:v>12.12</c:v>
                </c:pt>
                <c:pt idx="13">
                  <c:v>12.52</c:v>
                </c:pt>
                <c:pt idx="14">
                  <c:v>12.52</c:v>
                </c:pt>
                <c:pt idx="15">
                  <c:v>12.35</c:v>
                </c:pt>
                <c:pt idx="16">
                  <c:v>12.48</c:v>
                </c:pt>
                <c:pt idx="17">
                  <c:v>11.7971</c:v>
                </c:pt>
                <c:pt idx="18">
                  <c:v>11.04603</c:v>
                </c:pt>
                <c:pt idx="19">
                  <c:v>10.59</c:v>
                </c:pt>
                <c:pt idx="20">
                  <c:v>9.8784630805212057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36-4FEA-A7BC-662CE39697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82880"/>
        <c:axId val="1"/>
      </c:barChart>
      <c:catAx>
        <c:axId val="139728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828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6750025994649832"/>
          <c:y val="1.96850393700787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249999999999999"/>
          <c:y val="0.14173228346456693"/>
          <c:w val="0.7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antiguedad!$A$13</c:f>
              <c:strCache>
                <c:ptCount val="1"/>
                <c:pt idx="0">
                  <c:v>Cantabria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antiguedad!$B$13:$V$13</c:f>
              <c:numCache>
                <c:formatCode>0.0</c:formatCode>
                <c:ptCount val="21"/>
                <c:pt idx="0">
                  <c:v>23.7</c:v>
                </c:pt>
                <c:pt idx="1">
                  <c:v>23.68</c:v>
                </c:pt>
                <c:pt idx="2">
                  <c:v>23.57</c:v>
                </c:pt>
                <c:pt idx="3">
                  <c:v>22.43</c:v>
                </c:pt>
                <c:pt idx="4">
                  <c:v>21.22</c:v>
                </c:pt>
                <c:pt idx="5">
                  <c:v>20.97</c:v>
                </c:pt>
                <c:pt idx="6">
                  <c:v>20.51</c:v>
                </c:pt>
                <c:pt idx="7">
                  <c:v>19.25</c:v>
                </c:pt>
                <c:pt idx="8">
                  <c:v>18.72</c:v>
                </c:pt>
                <c:pt idx="9">
                  <c:v>17.77</c:v>
                </c:pt>
                <c:pt idx="10">
                  <c:v>16.68</c:v>
                </c:pt>
                <c:pt idx="11">
                  <c:v>16.03</c:v>
                </c:pt>
                <c:pt idx="12">
                  <c:v>15.73</c:v>
                </c:pt>
                <c:pt idx="13">
                  <c:v>15.21</c:v>
                </c:pt>
                <c:pt idx="14">
                  <c:v>15.188179999999999</c:v>
                </c:pt>
                <c:pt idx="15">
                  <c:v>15.25</c:v>
                </c:pt>
                <c:pt idx="16">
                  <c:v>14.18</c:v>
                </c:pt>
                <c:pt idx="17">
                  <c:v>13.82954</c:v>
                </c:pt>
                <c:pt idx="18">
                  <c:v>13.42103</c:v>
                </c:pt>
                <c:pt idx="19">
                  <c:v>12.74</c:v>
                </c:pt>
                <c:pt idx="20">
                  <c:v>12.222950819672127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F5F-45C0-B111-64A788AEC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74720"/>
        <c:axId val="1"/>
      </c:barChart>
      <c:catAx>
        <c:axId val="139727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7472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1250012411752442"/>
          <c:y val="1.96850393700787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249999999999999"/>
          <c:y val="0.14173228346456693"/>
          <c:w val="0.7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antiguedad!$A$14</c:f>
              <c:strCache>
                <c:ptCount val="1"/>
                <c:pt idx="0">
                  <c:v>Castilla y León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antiguedad!$B$14:$V$14</c:f>
              <c:numCache>
                <c:formatCode>0.0</c:formatCode>
                <c:ptCount val="21"/>
                <c:pt idx="0">
                  <c:v>22.6</c:v>
                </c:pt>
                <c:pt idx="1">
                  <c:v>22.73</c:v>
                </c:pt>
                <c:pt idx="2">
                  <c:v>22.64</c:v>
                </c:pt>
                <c:pt idx="3">
                  <c:v>22.49</c:v>
                </c:pt>
                <c:pt idx="4">
                  <c:v>22.03</c:v>
                </c:pt>
                <c:pt idx="5">
                  <c:v>21.65</c:v>
                </c:pt>
                <c:pt idx="6">
                  <c:v>21</c:v>
                </c:pt>
                <c:pt idx="7">
                  <c:v>20.5</c:v>
                </c:pt>
                <c:pt idx="8">
                  <c:v>20.51</c:v>
                </c:pt>
                <c:pt idx="9">
                  <c:v>19.59</c:v>
                </c:pt>
                <c:pt idx="10">
                  <c:v>19</c:v>
                </c:pt>
                <c:pt idx="11">
                  <c:v>18.100000000000001</c:v>
                </c:pt>
                <c:pt idx="12">
                  <c:v>18.8</c:v>
                </c:pt>
                <c:pt idx="13">
                  <c:v>17.899999999999999</c:v>
                </c:pt>
                <c:pt idx="14">
                  <c:v>17.351669999999999</c:v>
                </c:pt>
                <c:pt idx="15">
                  <c:v>17.25</c:v>
                </c:pt>
                <c:pt idx="16">
                  <c:v>16.46</c:v>
                </c:pt>
                <c:pt idx="17">
                  <c:v>16.005980000000001</c:v>
                </c:pt>
                <c:pt idx="18">
                  <c:v>15.20045</c:v>
                </c:pt>
                <c:pt idx="19">
                  <c:v>14.69</c:v>
                </c:pt>
                <c:pt idx="20">
                  <c:v>14.176915464347108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94-413F-8DC5-FD9A7BC2E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84320"/>
        <c:axId val="1"/>
      </c:barChart>
      <c:catAx>
        <c:axId val="13972843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8432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5499981773111696"/>
          <c:y val="1.968537230943383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000000000000001"/>
          <c:y val="0.14173228346456693"/>
          <c:w val="0.7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antiguedad!$A$15</c:f>
              <c:strCache>
                <c:ptCount val="1"/>
                <c:pt idx="0">
                  <c:v>Castilla-La Mancha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antiguedad!$H$15:$V$15</c:f>
              <c:numCache>
                <c:formatCode>0.0</c:formatCode>
                <c:ptCount val="15"/>
                <c:pt idx="0">
                  <c:v>15.92</c:v>
                </c:pt>
                <c:pt idx="1">
                  <c:v>15.17</c:v>
                </c:pt>
                <c:pt idx="2">
                  <c:v>15.3</c:v>
                </c:pt>
                <c:pt idx="3">
                  <c:v>14.61</c:v>
                </c:pt>
                <c:pt idx="4">
                  <c:v>14.4</c:v>
                </c:pt>
                <c:pt idx="5">
                  <c:v>13.4</c:v>
                </c:pt>
                <c:pt idx="6">
                  <c:v>12.8</c:v>
                </c:pt>
                <c:pt idx="7">
                  <c:v>12.6</c:v>
                </c:pt>
                <c:pt idx="8">
                  <c:v>12.82185</c:v>
                </c:pt>
                <c:pt idx="9">
                  <c:v>12.45</c:v>
                </c:pt>
                <c:pt idx="10">
                  <c:v>11.51</c:v>
                </c:pt>
                <c:pt idx="11">
                  <c:v>11.900399999999999</c:v>
                </c:pt>
                <c:pt idx="12">
                  <c:v>11.26446</c:v>
                </c:pt>
                <c:pt idx="13">
                  <c:v>10.82</c:v>
                </c:pt>
                <c:pt idx="14">
                  <c:v>10.152487382840651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35D-4DF3-A59F-3842E73027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85760"/>
        <c:axId val="1"/>
      </c:barChart>
      <c:catAx>
        <c:axId val="13972857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857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8"/>
          <c:y val="2.362204724409448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50000000000001"/>
          <c:y val="0.14173228346456693"/>
          <c:w val="0.7524999999999999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antiguedad!$A$16</c:f>
              <c:strCache>
                <c:ptCount val="1"/>
                <c:pt idx="0">
                  <c:v>Cataluña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antiguedad!$B$16:$V$16</c:f>
              <c:numCache>
                <c:formatCode>0.0</c:formatCode>
                <c:ptCount val="21"/>
                <c:pt idx="0">
                  <c:v>16</c:v>
                </c:pt>
                <c:pt idx="1">
                  <c:v>16.489999999999998</c:v>
                </c:pt>
                <c:pt idx="2">
                  <c:v>16.11</c:v>
                </c:pt>
                <c:pt idx="3">
                  <c:v>16.79</c:v>
                </c:pt>
                <c:pt idx="4">
                  <c:v>15.94</c:v>
                </c:pt>
                <c:pt idx="5">
                  <c:v>15.88</c:v>
                </c:pt>
                <c:pt idx="6">
                  <c:v>16.100000000000001</c:v>
                </c:pt>
                <c:pt idx="7">
                  <c:v>15.18</c:v>
                </c:pt>
                <c:pt idx="8">
                  <c:v>15.09</c:v>
                </c:pt>
                <c:pt idx="9">
                  <c:v>14.88</c:v>
                </c:pt>
                <c:pt idx="10">
                  <c:v>14.47</c:v>
                </c:pt>
                <c:pt idx="11">
                  <c:v>13.67</c:v>
                </c:pt>
                <c:pt idx="12">
                  <c:v>13.11</c:v>
                </c:pt>
                <c:pt idx="13">
                  <c:v>13.41</c:v>
                </c:pt>
                <c:pt idx="14">
                  <c:v>12.823460000000001</c:v>
                </c:pt>
                <c:pt idx="15">
                  <c:v>13.57</c:v>
                </c:pt>
                <c:pt idx="16">
                  <c:v>13.7</c:v>
                </c:pt>
                <c:pt idx="17">
                  <c:v>12.54495</c:v>
                </c:pt>
                <c:pt idx="18">
                  <c:v>11.857989999999999</c:v>
                </c:pt>
                <c:pt idx="19">
                  <c:v>11.68</c:v>
                </c:pt>
                <c:pt idx="20">
                  <c:v>10.98651625033585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55-4908-94C1-9B268A095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70400"/>
        <c:axId val="1"/>
      </c:barChart>
      <c:catAx>
        <c:axId val="139727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7040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2250007072469233"/>
          <c:y val="1.96850393700787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50000000000001"/>
          <c:y val="0.14173228346456693"/>
          <c:w val="0.7524999999999999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antiguedad!$A$17</c:f>
              <c:strCache>
                <c:ptCount val="1"/>
                <c:pt idx="0">
                  <c:v>C. Valenciana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antiguedad!$B$17:$V$17</c:f>
              <c:numCache>
                <c:formatCode>0.0</c:formatCode>
                <c:ptCount val="21"/>
                <c:pt idx="0">
                  <c:v>21.8</c:v>
                </c:pt>
                <c:pt idx="1">
                  <c:v>21.59</c:v>
                </c:pt>
                <c:pt idx="2">
                  <c:v>21.62</c:v>
                </c:pt>
                <c:pt idx="3">
                  <c:v>21.53</c:v>
                </c:pt>
                <c:pt idx="4">
                  <c:v>20.87</c:v>
                </c:pt>
                <c:pt idx="5">
                  <c:v>20.56</c:v>
                </c:pt>
                <c:pt idx="6">
                  <c:v>19.940000000000001</c:v>
                </c:pt>
                <c:pt idx="7">
                  <c:v>19.399999999999999</c:v>
                </c:pt>
                <c:pt idx="8">
                  <c:v>18.96</c:v>
                </c:pt>
                <c:pt idx="9">
                  <c:v>18.23</c:v>
                </c:pt>
                <c:pt idx="10">
                  <c:v>16.93</c:v>
                </c:pt>
                <c:pt idx="11">
                  <c:v>16.149999999999999</c:v>
                </c:pt>
                <c:pt idx="12">
                  <c:v>16.170000000000002</c:v>
                </c:pt>
                <c:pt idx="13">
                  <c:v>15.72</c:v>
                </c:pt>
                <c:pt idx="14">
                  <c:v>15.54457</c:v>
                </c:pt>
                <c:pt idx="15">
                  <c:v>15.22</c:v>
                </c:pt>
                <c:pt idx="16">
                  <c:v>15.04</c:v>
                </c:pt>
                <c:pt idx="17">
                  <c:v>14.70313</c:v>
                </c:pt>
                <c:pt idx="18">
                  <c:v>14.12302</c:v>
                </c:pt>
                <c:pt idx="19">
                  <c:v>13.84</c:v>
                </c:pt>
                <c:pt idx="20">
                  <c:v>12.979747001376488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12F-4ED4-A483-EB7D60B1CC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88160"/>
        <c:axId val="1"/>
      </c:barChart>
      <c:catAx>
        <c:axId val="139728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881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77"/>
          <c:y val="0.19480351414406533"/>
          <c:w val="0.753193569553807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total!$A$10</c:f>
              <c:strCache>
                <c:ptCount val="1"/>
                <c:pt idx="0">
                  <c:v>Baleares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total!$B$10:$V$10</c:f>
              <c:numCache>
                <c:formatCode>General</c:formatCode>
                <c:ptCount val="21"/>
                <c:pt idx="0">
                  <c:v>133</c:v>
                </c:pt>
                <c:pt idx="1">
                  <c:v>131</c:v>
                </c:pt>
                <c:pt idx="2">
                  <c:v>127</c:v>
                </c:pt>
                <c:pt idx="3">
                  <c:v>130</c:v>
                </c:pt>
                <c:pt idx="4">
                  <c:v>125</c:v>
                </c:pt>
                <c:pt idx="5">
                  <c:v>130</c:v>
                </c:pt>
                <c:pt idx="6">
                  <c:v>130</c:v>
                </c:pt>
                <c:pt idx="7">
                  <c:v>135</c:v>
                </c:pt>
                <c:pt idx="8">
                  <c:v>134</c:v>
                </c:pt>
                <c:pt idx="9">
                  <c:v>133</c:v>
                </c:pt>
                <c:pt idx="10">
                  <c:v>136</c:v>
                </c:pt>
                <c:pt idx="11">
                  <c:v>139</c:v>
                </c:pt>
                <c:pt idx="12" formatCode="#,##0">
                  <c:v>133</c:v>
                </c:pt>
                <c:pt idx="13" formatCode="#,##0">
                  <c:v>122</c:v>
                </c:pt>
                <c:pt idx="14" formatCode="#,##0">
                  <c:v>116</c:v>
                </c:pt>
                <c:pt idx="15" formatCode="#,##0">
                  <c:v>111</c:v>
                </c:pt>
                <c:pt idx="16" formatCode="#,##0">
                  <c:v>102</c:v>
                </c:pt>
                <c:pt idx="17" formatCode="#,##0">
                  <c:v>107</c:v>
                </c:pt>
                <c:pt idx="18" formatCode="#,##0">
                  <c:v>114</c:v>
                </c:pt>
                <c:pt idx="19" formatCode="#,##0">
                  <c:v>111</c:v>
                </c:pt>
                <c:pt idx="20" formatCode="#,##0">
                  <c:v>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EC-48A6-8A46-B2C73B5A1D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30288"/>
        <c:axId val="1"/>
      </c:barChart>
      <c:catAx>
        <c:axId val="145183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302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749983497571785"/>
          <c:y val="1.96853809759680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50000000000001"/>
          <c:y val="0.14173228346456693"/>
          <c:w val="0.7524999999999999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antiguedad!$A$19</c:f>
              <c:strCache>
                <c:ptCount val="1"/>
                <c:pt idx="0">
                  <c:v>Galicia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antiguedad!$B$19:$V$19</c:f>
              <c:numCache>
                <c:formatCode>0.0</c:formatCode>
                <c:ptCount val="21"/>
                <c:pt idx="0">
                  <c:v>20.6</c:v>
                </c:pt>
                <c:pt idx="1">
                  <c:v>20.71</c:v>
                </c:pt>
                <c:pt idx="2">
                  <c:v>20.52</c:v>
                </c:pt>
                <c:pt idx="3">
                  <c:v>20.57</c:v>
                </c:pt>
                <c:pt idx="4">
                  <c:v>19.600000000000001</c:v>
                </c:pt>
                <c:pt idx="5">
                  <c:v>19.72</c:v>
                </c:pt>
                <c:pt idx="6">
                  <c:v>19.079999999999998</c:v>
                </c:pt>
                <c:pt idx="7">
                  <c:v>18.57</c:v>
                </c:pt>
                <c:pt idx="8">
                  <c:v>17.8</c:v>
                </c:pt>
                <c:pt idx="9">
                  <c:v>17.11</c:v>
                </c:pt>
                <c:pt idx="10">
                  <c:v>16.36</c:v>
                </c:pt>
                <c:pt idx="11">
                  <c:v>15.45</c:v>
                </c:pt>
                <c:pt idx="12">
                  <c:v>14.98</c:v>
                </c:pt>
                <c:pt idx="13">
                  <c:v>14.76</c:v>
                </c:pt>
                <c:pt idx="14">
                  <c:v>14.580579999999999</c:v>
                </c:pt>
                <c:pt idx="15">
                  <c:v>14.29</c:v>
                </c:pt>
                <c:pt idx="16">
                  <c:v>13.56</c:v>
                </c:pt>
                <c:pt idx="17">
                  <c:v>13.431469999999999</c:v>
                </c:pt>
                <c:pt idx="18">
                  <c:v>12.698969999999999</c:v>
                </c:pt>
                <c:pt idx="19">
                  <c:v>12.56</c:v>
                </c:pt>
                <c:pt idx="20">
                  <c:v>12.182956020187447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40-4588-8C3A-EF44852F76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90080"/>
        <c:axId val="1"/>
      </c:barChart>
      <c:catAx>
        <c:axId val="139729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900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749990581320871"/>
          <c:y val="1.96853809759680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50000000000001"/>
          <c:y val="0.14173228346456693"/>
          <c:w val="0.7524999999999999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antiguedad!$A$20</c:f>
              <c:strCache>
                <c:ptCount val="1"/>
                <c:pt idx="0">
                  <c:v>Madrid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antiguedad!$B$20:$V$20</c:f>
              <c:numCache>
                <c:formatCode>0.0</c:formatCode>
                <c:ptCount val="21"/>
                <c:pt idx="0">
                  <c:v>24.9</c:v>
                </c:pt>
                <c:pt idx="1">
                  <c:v>25.43</c:v>
                </c:pt>
                <c:pt idx="2">
                  <c:v>25.07</c:v>
                </c:pt>
                <c:pt idx="3">
                  <c:v>24.54</c:v>
                </c:pt>
                <c:pt idx="4">
                  <c:v>24.45</c:v>
                </c:pt>
                <c:pt idx="5">
                  <c:v>24.3</c:v>
                </c:pt>
                <c:pt idx="6">
                  <c:v>23.76</c:v>
                </c:pt>
                <c:pt idx="7">
                  <c:v>22.96</c:v>
                </c:pt>
                <c:pt idx="8">
                  <c:v>22.55</c:v>
                </c:pt>
                <c:pt idx="9">
                  <c:v>21.72</c:v>
                </c:pt>
                <c:pt idx="10">
                  <c:v>20.61</c:v>
                </c:pt>
                <c:pt idx="11">
                  <c:v>20.329999999999998</c:v>
                </c:pt>
                <c:pt idx="12">
                  <c:v>20.37</c:v>
                </c:pt>
                <c:pt idx="13">
                  <c:v>19.82</c:v>
                </c:pt>
                <c:pt idx="14">
                  <c:v>19.171569999999999</c:v>
                </c:pt>
                <c:pt idx="15">
                  <c:v>18.72</c:v>
                </c:pt>
                <c:pt idx="16">
                  <c:v>18.47</c:v>
                </c:pt>
                <c:pt idx="17">
                  <c:v>18.078420000000001</c:v>
                </c:pt>
                <c:pt idx="18">
                  <c:v>17.51662</c:v>
                </c:pt>
                <c:pt idx="19">
                  <c:v>17.059999999999999</c:v>
                </c:pt>
                <c:pt idx="20">
                  <c:v>16.288994701242817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1A-4FB6-B04B-92EAC836BC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93920"/>
        <c:axId val="1"/>
      </c:barChart>
      <c:catAx>
        <c:axId val="1397293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9392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250004908987375"/>
          <c:y val="1.96853809759680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50000000000001"/>
          <c:y val="0.14173228346456693"/>
          <c:w val="0.7524999999999999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antiguedad!$A$21</c:f>
              <c:strCache>
                <c:ptCount val="1"/>
                <c:pt idx="0">
                  <c:v>Murcia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antiguedad!$B$21:$V$21</c:f>
              <c:numCache>
                <c:formatCode>0.0</c:formatCode>
                <c:ptCount val="21"/>
                <c:pt idx="0">
                  <c:v>21</c:v>
                </c:pt>
                <c:pt idx="1">
                  <c:v>21.3</c:v>
                </c:pt>
                <c:pt idx="2">
                  <c:v>21.86</c:v>
                </c:pt>
                <c:pt idx="3">
                  <c:v>21.43</c:v>
                </c:pt>
                <c:pt idx="4">
                  <c:v>21.17</c:v>
                </c:pt>
                <c:pt idx="5">
                  <c:v>21.26</c:v>
                </c:pt>
                <c:pt idx="6">
                  <c:v>20.75</c:v>
                </c:pt>
                <c:pt idx="7">
                  <c:v>19.600000000000001</c:v>
                </c:pt>
                <c:pt idx="8">
                  <c:v>19.16</c:v>
                </c:pt>
                <c:pt idx="9">
                  <c:v>18.16</c:v>
                </c:pt>
                <c:pt idx="10">
                  <c:v>17.399999999999999</c:v>
                </c:pt>
                <c:pt idx="11">
                  <c:v>16.09</c:v>
                </c:pt>
                <c:pt idx="12">
                  <c:v>15.82</c:v>
                </c:pt>
                <c:pt idx="13">
                  <c:v>16.739999999999998</c:v>
                </c:pt>
                <c:pt idx="14">
                  <c:v>15.926869999999999</c:v>
                </c:pt>
                <c:pt idx="15">
                  <c:v>16.11</c:v>
                </c:pt>
                <c:pt idx="16">
                  <c:v>16.38</c:v>
                </c:pt>
                <c:pt idx="17">
                  <c:v>15.854419999999999</c:v>
                </c:pt>
                <c:pt idx="18">
                  <c:v>14.636089999999999</c:v>
                </c:pt>
                <c:pt idx="19">
                  <c:v>14.05</c:v>
                </c:pt>
                <c:pt idx="20">
                  <c:v>13.923929408860909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5A1-4BE2-8B11-CBBA878A72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95360"/>
        <c:axId val="1"/>
      </c:barChart>
      <c:catAx>
        <c:axId val="13972953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953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9000047376749386"/>
          <c:y val="1.968537230943383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50000000000001"/>
          <c:y val="0.14173228346456693"/>
          <c:w val="0.7524999999999999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antiguedad!$A$22</c:f>
              <c:strCache>
                <c:ptCount val="1"/>
                <c:pt idx="0">
                  <c:v>Navarra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antiguedad!$B$22:$V$22</c:f>
              <c:numCache>
                <c:formatCode>0.0</c:formatCode>
                <c:ptCount val="21"/>
                <c:pt idx="0">
                  <c:v>20.8</c:v>
                </c:pt>
                <c:pt idx="1">
                  <c:v>21.82</c:v>
                </c:pt>
                <c:pt idx="2">
                  <c:v>22.39</c:v>
                </c:pt>
                <c:pt idx="3">
                  <c:v>21.91</c:v>
                </c:pt>
                <c:pt idx="4">
                  <c:v>21.21</c:v>
                </c:pt>
                <c:pt idx="5">
                  <c:v>21.67</c:v>
                </c:pt>
                <c:pt idx="6">
                  <c:v>21.77</c:v>
                </c:pt>
                <c:pt idx="7">
                  <c:v>21.47</c:v>
                </c:pt>
                <c:pt idx="8">
                  <c:v>22.06</c:v>
                </c:pt>
                <c:pt idx="9">
                  <c:v>20.46</c:v>
                </c:pt>
                <c:pt idx="10">
                  <c:v>18.86</c:v>
                </c:pt>
                <c:pt idx="11">
                  <c:v>19.350000000000001</c:v>
                </c:pt>
                <c:pt idx="12">
                  <c:v>19.25</c:v>
                </c:pt>
                <c:pt idx="13">
                  <c:v>18.48</c:v>
                </c:pt>
                <c:pt idx="14">
                  <c:v>18.211300000000001</c:v>
                </c:pt>
                <c:pt idx="15">
                  <c:v>18.239999999999998</c:v>
                </c:pt>
                <c:pt idx="16">
                  <c:v>17.25</c:v>
                </c:pt>
                <c:pt idx="17">
                  <c:v>16.028860000000002</c:v>
                </c:pt>
                <c:pt idx="18">
                  <c:v>15.37496</c:v>
                </c:pt>
                <c:pt idx="19">
                  <c:v>15.23</c:v>
                </c:pt>
                <c:pt idx="20">
                  <c:v>14.18146948941469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ED6-472E-A60D-6B16FA4895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05440"/>
        <c:axId val="1"/>
      </c:barChart>
      <c:catAx>
        <c:axId val="139730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0544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999981162641748"/>
          <c:y val="1.968538097596802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50000000000001"/>
          <c:y val="0.14173228346456693"/>
          <c:w val="0.7524999999999999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antiguedad!$A$23</c:f>
              <c:strCache>
                <c:ptCount val="1"/>
                <c:pt idx="0">
                  <c:v>País Vasco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antiguedad!$B$23:$V$23</c:f>
              <c:numCache>
                <c:formatCode>0.0</c:formatCode>
                <c:ptCount val="21"/>
                <c:pt idx="0">
                  <c:v>19.5</c:v>
                </c:pt>
                <c:pt idx="1">
                  <c:v>20.100000000000001</c:v>
                </c:pt>
                <c:pt idx="2">
                  <c:v>20.170000000000002</c:v>
                </c:pt>
                <c:pt idx="3">
                  <c:v>19.739999999999998</c:v>
                </c:pt>
                <c:pt idx="4">
                  <c:v>19.309999999999999</c:v>
                </c:pt>
                <c:pt idx="5">
                  <c:v>19.18</c:v>
                </c:pt>
                <c:pt idx="6">
                  <c:v>18.21</c:v>
                </c:pt>
                <c:pt idx="7">
                  <c:v>17.760000000000002</c:v>
                </c:pt>
                <c:pt idx="8">
                  <c:v>16.86</c:v>
                </c:pt>
                <c:pt idx="9">
                  <c:v>16.05</c:v>
                </c:pt>
                <c:pt idx="10">
                  <c:v>15.25</c:v>
                </c:pt>
                <c:pt idx="11">
                  <c:v>14.68</c:v>
                </c:pt>
                <c:pt idx="12">
                  <c:v>14.14</c:v>
                </c:pt>
                <c:pt idx="13">
                  <c:v>13.37</c:v>
                </c:pt>
                <c:pt idx="14">
                  <c:v>13.407679999999999</c:v>
                </c:pt>
                <c:pt idx="15">
                  <c:v>13.61</c:v>
                </c:pt>
                <c:pt idx="16">
                  <c:v>13.78</c:v>
                </c:pt>
                <c:pt idx="17">
                  <c:v>12.44392</c:v>
                </c:pt>
                <c:pt idx="18">
                  <c:v>11.508459999999999</c:v>
                </c:pt>
                <c:pt idx="19">
                  <c:v>11.4</c:v>
                </c:pt>
                <c:pt idx="20">
                  <c:v>10.277941503146979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DC-4968-9A4B-C78B62A656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06880"/>
        <c:axId val="1"/>
      </c:barChart>
      <c:catAx>
        <c:axId val="139730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068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2750014161898831"/>
          <c:y val="1.968503937007874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50000000000001"/>
          <c:y val="0.14173228346456693"/>
          <c:w val="0.7524999999999999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antiguedad!$A$24</c:f>
              <c:strCache>
                <c:ptCount val="1"/>
                <c:pt idx="0">
                  <c:v>Rioja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antiguedad!$B$24:$V$24</c:f>
              <c:numCache>
                <c:formatCode>0.0</c:formatCode>
                <c:ptCount val="21"/>
                <c:pt idx="0">
                  <c:v>21.7</c:v>
                </c:pt>
                <c:pt idx="1">
                  <c:v>22.58</c:v>
                </c:pt>
                <c:pt idx="2">
                  <c:v>22.62</c:v>
                </c:pt>
                <c:pt idx="3">
                  <c:v>21.3</c:v>
                </c:pt>
                <c:pt idx="4">
                  <c:v>20.09</c:v>
                </c:pt>
                <c:pt idx="5">
                  <c:v>19.600000000000001</c:v>
                </c:pt>
                <c:pt idx="6">
                  <c:v>20.27</c:v>
                </c:pt>
                <c:pt idx="7">
                  <c:v>20.41</c:v>
                </c:pt>
                <c:pt idx="8">
                  <c:v>19.54</c:v>
                </c:pt>
                <c:pt idx="9">
                  <c:v>18.350000000000001</c:v>
                </c:pt>
                <c:pt idx="10">
                  <c:v>16.47</c:v>
                </c:pt>
                <c:pt idx="11">
                  <c:v>15.83</c:v>
                </c:pt>
                <c:pt idx="12">
                  <c:v>16.100000000000001</c:v>
                </c:pt>
                <c:pt idx="13">
                  <c:v>16.579999999999998</c:v>
                </c:pt>
                <c:pt idx="14">
                  <c:v>15.28064</c:v>
                </c:pt>
                <c:pt idx="15">
                  <c:v>15.1</c:v>
                </c:pt>
                <c:pt idx="16">
                  <c:v>14.72</c:v>
                </c:pt>
                <c:pt idx="17">
                  <c:v>13.60497</c:v>
                </c:pt>
                <c:pt idx="18">
                  <c:v>12.9932</c:v>
                </c:pt>
                <c:pt idx="19">
                  <c:v>12.52</c:v>
                </c:pt>
                <c:pt idx="20">
                  <c:v>14.127625570776255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66-494B-9FC7-E2E0A084C2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12640"/>
        <c:axId val="1"/>
      </c:barChart>
      <c:catAx>
        <c:axId val="1397312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1264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0999990570041023"/>
          <c:y val="2.755939598459283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50000000000001"/>
          <c:y val="0.14173228346456693"/>
          <c:w val="0.7524999999999999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antiguedad!$A$25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antiguedad!$B$25:$U$25</c:f>
              <c:numCache>
                <c:formatCode>0.0</c:formatCode>
                <c:ptCount val="20"/>
                <c:pt idx="0">
                  <c:v>21.1</c:v>
                </c:pt>
                <c:pt idx="1">
                  <c:v>21.24</c:v>
                </c:pt>
                <c:pt idx="2">
                  <c:v>21.09</c:v>
                </c:pt>
                <c:pt idx="3">
                  <c:v>20.5</c:v>
                </c:pt>
                <c:pt idx="4">
                  <c:v>20.5</c:v>
                </c:pt>
                <c:pt idx="5">
                  <c:v>19.96</c:v>
                </c:pt>
                <c:pt idx="6">
                  <c:v>19.23</c:v>
                </c:pt>
                <c:pt idx="7">
                  <c:v>18.89</c:v>
                </c:pt>
                <c:pt idx="8">
                  <c:v>18.2</c:v>
                </c:pt>
                <c:pt idx="9">
                  <c:v>17.420000000000002</c:v>
                </c:pt>
                <c:pt idx="10">
                  <c:v>16.690000000000001</c:v>
                </c:pt>
                <c:pt idx="11" formatCode="General">
                  <c:v>16.43</c:v>
                </c:pt>
                <c:pt idx="12" formatCode="General">
                  <c:v>16.3</c:v>
                </c:pt>
                <c:pt idx="13" formatCode="General">
                  <c:v>15.5</c:v>
                </c:pt>
                <c:pt idx="14">
                  <c:v>15.89</c:v>
                </c:pt>
                <c:pt idx="15">
                  <c:v>15.59</c:v>
                </c:pt>
                <c:pt idx="16">
                  <c:v>15.07</c:v>
                </c:pt>
                <c:pt idx="17">
                  <c:v>14.37</c:v>
                </c:pt>
                <c:pt idx="18">
                  <c:v>14.02</c:v>
                </c:pt>
                <c:pt idx="19">
                  <c:v>13.37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F-4C6F-B9D1-70A38A34B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04480"/>
        <c:axId val="1"/>
      </c:barChart>
      <c:catAx>
        <c:axId val="13973044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0448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2250012226732527"/>
          <c:y val="1.96850393700787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750000000000001"/>
          <c:y val="0.14173228346456693"/>
          <c:w val="0.75249999999999995"/>
          <c:h val="0.7086614173228346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antiguedad!$A$18</c:f>
              <c:strCache>
                <c:ptCount val="1"/>
                <c:pt idx="0">
                  <c:v>Extremadura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antiguedad!$B$6:$V$6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antiguedad!$B$18:$V$18</c:f>
              <c:numCache>
                <c:formatCode>0.0</c:formatCode>
                <c:ptCount val="21"/>
                <c:pt idx="0">
                  <c:v>17.5</c:v>
                </c:pt>
                <c:pt idx="1">
                  <c:v>18.36</c:v>
                </c:pt>
                <c:pt idx="2">
                  <c:v>18.190000000000001</c:v>
                </c:pt>
                <c:pt idx="3">
                  <c:v>19.14</c:v>
                </c:pt>
                <c:pt idx="4">
                  <c:v>17.940000000000001</c:v>
                </c:pt>
                <c:pt idx="5">
                  <c:v>17.64</c:v>
                </c:pt>
                <c:pt idx="6">
                  <c:v>17.3</c:v>
                </c:pt>
                <c:pt idx="7">
                  <c:v>16.309999999999999</c:v>
                </c:pt>
                <c:pt idx="8">
                  <c:v>16.78</c:v>
                </c:pt>
                <c:pt idx="9">
                  <c:v>15.86</c:v>
                </c:pt>
                <c:pt idx="10">
                  <c:v>15.71</c:v>
                </c:pt>
                <c:pt idx="11">
                  <c:v>14.95</c:v>
                </c:pt>
                <c:pt idx="12">
                  <c:v>14.83</c:v>
                </c:pt>
                <c:pt idx="13">
                  <c:v>14.11</c:v>
                </c:pt>
                <c:pt idx="14">
                  <c:v>13.84953</c:v>
                </c:pt>
                <c:pt idx="15">
                  <c:v>13.98</c:v>
                </c:pt>
                <c:pt idx="16">
                  <c:v>13.62</c:v>
                </c:pt>
                <c:pt idx="17">
                  <c:v>13.789540000000001</c:v>
                </c:pt>
                <c:pt idx="18">
                  <c:v>12.48016</c:v>
                </c:pt>
                <c:pt idx="19">
                  <c:v>12.48</c:v>
                </c:pt>
                <c:pt idx="20">
                  <c:v>11.527047508015148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57-42E1-97B9-725A500AD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04960"/>
        <c:axId val="1"/>
      </c:barChart>
      <c:catAx>
        <c:axId val="1397304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6"/>
          <c:min val="8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049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691316557458286"/>
          <c:y val="1.503770185506472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49"/>
          <c:y val="0.19480351414406533"/>
          <c:w val="0.75319356955380679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edad!$A$7</c:f>
              <c:strCache>
                <c:ptCount val="1"/>
                <c:pt idx="0">
                  <c:v>Andalucía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edad!$B$7:$V$7</c:f>
              <c:numCache>
                <c:formatCode>0.0</c:formatCode>
                <c:ptCount val="21"/>
                <c:pt idx="0">
                  <c:v>51.6</c:v>
                </c:pt>
                <c:pt idx="1">
                  <c:v>51.29</c:v>
                </c:pt>
                <c:pt idx="2">
                  <c:v>51.37</c:v>
                </c:pt>
                <c:pt idx="3">
                  <c:v>51.16</c:v>
                </c:pt>
                <c:pt idx="4">
                  <c:v>50.52</c:v>
                </c:pt>
                <c:pt idx="5">
                  <c:v>50.81</c:v>
                </c:pt>
                <c:pt idx="6">
                  <c:v>49.83</c:v>
                </c:pt>
                <c:pt idx="7">
                  <c:v>48.88</c:v>
                </c:pt>
                <c:pt idx="8">
                  <c:v>48.69</c:v>
                </c:pt>
                <c:pt idx="9">
                  <c:v>47.73</c:v>
                </c:pt>
                <c:pt idx="10">
                  <c:v>47.02</c:v>
                </c:pt>
                <c:pt idx="11">
                  <c:v>46.45</c:v>
                </c:pt>
                <c:pt idx="12" formatCode="#,##0.0">
                  <c:v>46.41</c:v>
                </c:pt>
                <c:pt idx="13">
                  <c:v>46.02</c:v>
                </c:pt>
                <c:pt idx="14" formatCode="#,##0.0">
                  <c:v>45.771050000000002</c:v>
                </c:pt>
                <c:pt idx="15">
                  <c:v>45</c:v>
                </c:pt>
                <c:pt idx="16">
                  <c:v>44.58</c:v>
                </c:pt>
                <c:pt idx="17">
                  <c:v>44.47184</c:v>
                </c:pt>
                <c:pt idx="18">
                  <c:v>43.934939999999997</c:v>
                </c:pt>
                <c:pt idx="19">
                  <c:v>43.48</c:v>
                </c:pt>
                <c:pt idx="20">
                  <c:v>42.926120998412301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B9-401B-8C30-8B221EE3E7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11680"/>
        <c:axId val="1"/>
      </c:barChart>
      <c:catAx>
        <c:axId val="139731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1168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691327582887994"/>
          <c:y val="1.50380183163799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68"/>
          <c:y val="0.19480351414406533"/>
          <c:w val="0.753193569553807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edad!$A$8</c:f>
              <c:strCache>
                <c:ptCount val="1"/>
                <c:pt idx="0">
                  <c:v>Aragón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edad!$B$8:$V$8</c:f>
              <c:numCache>
                <c:formatCode>0.0</c:formatCode>
                <c:ptCount val="21"/>
                <c:pt idx="0">
                  <c:v>54</c:v>
                </c:pt>
                <c:pt idx="1">
                  <c:v>55.23</c:v>
                </c:pt>
                <c:pt idx="2">
                  <c:v>54.47</c:v>
                </c:pt>
                <c:pt idx="3">
                  <c:v>54.91</c:v>
                </c:pt>
                <c:pt idx="4">
                  <c:v>54.08</c:v>
                </c:pt>
                <c:pt idx="5">
                  <c:v>54.79</c:v>
                </c:pt>
                <c:pt idx="6">
                  <c:v>53.5</c:v>
                </c:pt>
                <c:pt idx="7">
                  <c:v>52.56</c:v>
                </c:pt>
                <c:pt idx="8">
                  <c:v>52.57</c:v>
                </c:pt>
                <c:pt idx="9">
                  <c:v>51.92</c:v>
                </c:pt>
                <c:pt idx="10">
                  <c:v>50.84</c:v>
                </c:pt>
                <c:pt idx="11">
                  <c:v>50.12</c:v>
                </c:pt>
                <c:pt idx="12" formatCode="#,##0.0">
                  <c:v>49.94</c:v>
                </c:pt>
                <c:pt idx="13">
                  <c:v>49.67</c:v>
                </c:pt>
                <c:pt idx="14" formatCode="#,##0.0">
                  <c:v>49.525060000000003</c:v>
                </c:pt>
                <c:pt idx="15">
                  <c:v>49.28</c:v>
                </c:pt>
                <c:pt idx="16">
                  <c:v>48.12</c:v>
                </c:pt>
                <c:pt idx="17">
                  <c:v>48.130760000000002</c:v>
                </c:pt>
                <c:pt idx="18">
                  <c:v>47.166069999999998</c:v>
                </c:pt>
                <c:pt idx="19">
                  <c:v>47.19</c:v>
                </c:pt>
                <c:pt idx="20">
                  <c:v>46.454323630136983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AC3-4FB8-9E12-DD370F7AA1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297280"/>
        <c:axId val="1"/>
      </c:barChart>
      <c:catAx>
        <c:axId val="1397297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29728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88"/>
          <c:y val="0.19480351414406533"/>
          <c:w val="0.753193569553807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total!$A$11</c:f>
              <c:strCache>
                <c:ptCount val="1"/>
                <c:pt idx="0">
                  <c:v>Canarias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total!$B$11:$V$11</c:f>
              <c:numCache>
                <c:formatCode>General</c:formatCode>
                <c:ptCount val="21"/>
                <c:pt idx="0">
                  <c:v>284</c:v>
                </c:pt>
                <c:pt idx="1">
                  <c:v>276</c:v>
                </c:pt>
                <c:pt idx="2">
                  <c:v>273</c:v>
                </c:pt>
                <c:pt idx="3">
                  <c:v>267</c:v>
                </c:pt>
                <c:pt idx="4">
                  <c:v>267</c:v>
                </c:pt>
                <c:pt idx="5">
                  <c:v>261</c:v>
                </c:pt>
                <c:pt idx="6">
                  <c:v>260</c:v>
                </c:pt>
                <c:pt idx="7">
                  <c:v>262</c:v>
                </c:pt>
                <c:pt idx="8">
                  <c:v>262</c:v>
                </c:pt>
                <c:pt idx="9">
                  <c:v>253</c:v>
                </c:pt>
                <c:pt idx="10">
                  <c:v>242</c:v>
                </c:pt>
                <c:pt idx="11">
                  <c:v>266</c:v>
                </c:pt>
                <c:pt idx="12" formatCode="#,##0">
                  <c:v>259</c:v>
                </c:pt>
                <c:pt idx="13" formatCode="#,##0">
                  <c:v>242</c:v>
                </c:pt>
                <c:pt idx="14" formatCode="#,##0">
                  <c:v>227</c:v>
                </c:pt>
                <c:pt idx="15" formatCode="#,##0">
                  <c:v>214</c:v>
                </c:pt>
                <c:pt idx="16" formatCode="#,##0">
                  <c:v>198</c:v>
                </c:pt>
                <c:pt idx="17" formatCode="#,##0">
                  <c:v>206</c:v>
                </c:pt>
                <c:pt idx="18" formatCode="#,##0">
                  <c:v>206</c:v>
                </c:pt>
                <c:pt idx="19" formatCode="#,##0">
                  <c:v>192</c:v>
                </c:pt>
                <c:pt idx="20" formatCode="#,##0">
                  <c:v>205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38E-4520-BED0-C7D0FB6E1A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37488"/>
        <c:axId val="1"/>
      </c:barChart>
      <c:catAx>
        <c:axId val="1451837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374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691334890289944"/>
          <c:y val="1.503753113663339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77"/>
          <c:y val="0.19480351414406533"/>
          <c:w val="0.753193569553807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edad!$A$9</c:f>
              <c:strCache>
                <c:ptCount val="1"/>
                <c:pt idx="0">
                  <c:v>Asturias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edad!$B$9:$V$9</c:f>
              <c:numCache>
                <c:formatCode>0.0</c:formatCode>
                <c:ptCount val="21"/>
                <c:pt idx="0">
                  <c:v>54</c:v>
                </c:pt>
                <c:pt idx="1">
                  <c:v>53.81</c:v>
                </c:pt>
                <c:pt idx="2">
                  <c:v>54.01</c:v>
                </c:pt>
                <c:pt idx="3">
                  <c:v>53.32</c:v>
                </c:pt>
                <c:pt idx="4">
                  <c:v>53.04</c:v>
                </c:pt>
                <c:pt idx="5">
                  <c:v>52.72</c:v>
                </c:pt>
                <c:pt idx="6">
                  <c:v>52.12</c:v>
                </c:pt>
                <c:pt idx="7">
                  <c:v>52</c:v>
                </c:pt>
                <c:pt idx="8">
                  <c:v>51.62</c:v>
                </c:pt>
                <c:pt idx="9">
                  <c:v>50.62</c:v>
                </c:pt>
                <c:pt idx="10">
                  <c:v>49.72</c:v>
                </c:pt>
                <c:pt idx="11">
                  <c:v>49.35</c:v>
                </c:pt>
                <c:pt idx="12" formatCode="#,##0.0">
                  <c:v>48.93</c:v>
                </c:pt>
                <c:pt idx="13">
                  <c:v>48.64</c:v>
                </c:pt>
                <c:pt idx="14" formatCode="#,##0.0">
                  <c:v>47.948219999999999</c:v>
                </c:pt>
                <c:pt idx="15">
                  <c:v>47.45</c:v>
                </c:pt>
                <c:pt idx="16">
                  <c:v>46.81</c:v>
                </c:pt>
                <c:pt idx="17">
                  <c:v>46.476370000000003</c:v>
                </c:pt>
                <c:pt idx="18">
                  <c:v>45.192970000000003</c:v>
                </c:pt>
                <c:pt idx="19">
                  <c:v>44.45</c:v>
                </c:pt>
                <c:pt idx="20">
                  <c:v>45.000606504235087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30-4D0B-8BCD-F210E85A13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15040"/>
        <c:axId val="1"/>
      </c:barChart>
      <c:catAx>
        <c:axId val="1397315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1504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691323708503381"/>
          <c:y val="1.503715923198585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88"/>
          <c:y val="0.19480351414406533"/>
          <c:w val="0.753193569553807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edad!$A$10</c:f>
              <c:strCache>
                <c:ptCount val="1"/>
                <c:pt idx="0">
                  <c:v>Baleares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edad!$B$10:$V$10</c:f>
              <c:numCache>
                <c:formatCode>0.0</c:formatCode>
                <c:ptCount val="21"/>
                <c:pt idx="0">
                  <c:v>50.5</c:v>
                </c:pt>
                <c:pt idx="1">
                  <c:v>51.1</c:v>
                </c:pt>
                <c:pt idx="2">
                  <c:v>51.6</c:v>
                </c:pt>
                <c:pt idx="3">
                  <c:v>52.1</c:v>
                </c:pt>
                <c:pt idx="4">
                  <c:v>50.98</c:v>
                </c:pt>
                <c:pt idx="5">
                  <c:v>50.65</c:v>
                </c:pt>
                <c:pt idx="6">
                  <c:v>50.36</c:v>
                </c:pt>
                <c:pt idx="7">
                  <c:v>50.32</c:v>
                </c:pt>
                <c:pt idx="8">
                  <c:v>49.86</c:v>
                </c:pt>
                <c:pt idx="9">
                  <c:v>49.41</c:v>
                </c:pt>
                <c:pt idx="10">
                  <c:v>49.16</c:v>
                </c:pt>
                <c:pt idx="11">
                  <c:v>48.07</c:v>
                </c:pt>
                <c:pt idx="12" formatCode="#,##0.0">
                  <c:v>47.69</c:v>
                </c:pt>
                <c:pt idx="13">
                  <c:v>47.85</c:v>
                </c:pt>
                <c:pt idx="14" formatCode="#,##0.0">
                  <c:v>47.57253</c:v>
                </c:pt>
                <c:pt idx="15">
                  <c:v>47.44</c:v>
                </c:pt>
                <c:pt idx="16">
                  <c:v>47.38</c:v>
                </c:pt>
                <c:pt idx="17">
                  <c:v>46.07978</c:v>
                </c:pt>
                <c:pt idx="18">
                  <c:v>44.891280000000002</c:v>
                </c:pt>
                <c:pt idx="19">
                  <c:v>44.6</c:v>
                </c:pt>
                <c:pt idx="20">
                  <c:v>43.808119551681195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1C-495E-AE3C-FFFE993732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21280"/>
        <c:axId val="1"/>
      </c:barChart>
      <c:catAx>
        <c:axId val="1397321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2128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691387559808613"/>
          <c:y val="1.503818474303615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96"/>
          <c:y val="0.19480351414406533"/>
          <c:w val="0.753193569553808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edad!$A$11</c:f>
              <c:strCache>
                <c:ptCount val="1"/>
                <c:pt idx="0">
                  <c:v>Canarias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edad!$B$11:$V$11</c:f>
              <c:numCache>
                <c:formatCode>0.0</c:formatCode>
                <c:ptCount val="21"/>
                <c:pt idx="0">
                  <c:v>50.7</c:v>
                </c:pt>
                <c:pt idx="1">
                  <c:v>50.38</c:v>
                </c:pt>
                <c:pt idx="2">
                  <c:v>49.68</c:v>
                </c:pt>
                <c:pt idx="3">
                  <c:v>49.35</c:v>
                </c:pt>
                <c:pt idx="4">
                  <c:v>48.38</c:v>
                </c:pt>
                <c:pt idx="5">
                  <c:v>48.73</c:v>
                </c:pt>
                <c:pt idx="6">
                  <c:v>47.95</c:v>
                </c:pt>
                <c:pt idx="7">
                  <c:v>47.06</c:v>
                </c:pt>
                <c:pt idx="8">
                  <c:v>46.37</c:v>
                </c:pt>
                <c:pt idx="9">
                  <c:v>45.71</c:v>
                </c:pt>
                <c:pt idx="10">
                  <c:v>45.19</c:v>
                </c:pt>
                <c:pt idx="11">
                  <c:v>43.85</c:v>
                </c:pt>
                <c:pt idx="12" formatCode="#,##0.0">
                  <c:v>43.8</c:v>
                </c:pt>
                <c:pt idx="13">
                  <c:v>44.21</c:v>
                </c:pt>
                <c:pt idx="14" formatCode="#,##0.0">
                  <c:v>44.167360000000002</c:v>
                </c:pt>
                <c:pt idx="15">
                  <c:v>43.8</c:v>
                </c:pt>
                <c:pt idx="16">
                  <c:v>43.17</c:v>
                </c:pt>
                <c:pt idx="17">
                  <c:v>42.618549999999999</c:v>
                </c:pt>
                <c:pt idx="18">
                  <c:v>42.180860000000003</c:v>
                </c:pt>
                <c:pt idx="19">
                  <c:v>41.59</c:v>
                </c:pt>
                <c:pt idx="20">
                  <c:v>41.181623788840611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CA-4C4C-9AD2-E446C9B3E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23680"/>
        <c:axId val="1"/>
      </c:barChart>
      <c:catAx>
        <c:axId val="139732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2368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69135370683707"/>
          <c:y val="1.50380183163799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02"/>
          <c:y val="0.19480351414406533"/>
          <c:w val="0.753193569553808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edad!$A$12</c:f>
              <c:strCache>
                <c:ptCount val="1"/>
                <c:pt idx="0">
                  <c:v>Cantabria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edad!$B$12:$V$12</c:f>
              <c:numCache>
                <c:formatCode>0.0</c:formatCode>
                <c:ptCount val="21"/>
                <c:pt idx="0">
                  <c:v>54</c:v>
                </c:pt>
                <c:pt idx="1">
                  <c:v>53.94</c:v>
                </c:pt>
                <c:pt idx="2">
                  <c:v>53.89</c:v>
                </c:pt>
                <c:pt idx="3">
                  <c:v>52.58</c:v>
                </c:pt>
                <c:pt idx="4">
                  <c:v>51.26</c:v>
                </c:pt>
                <c:pt idx="5">
                  <c:v>51.11</c:v>
                </c:pt>
                <c:pt idx="6">
                  <c:v>50.58</c:v>
                </c:pt>
                <c:pt idx="7">
                  <c:v>49.19</c:v>
                </c:pt>
                <c:pt idx="8">
                  <c:v>48.96</c:v>
                </c:pt>
                <c:pt idx="9">
                  <c:v>48.09</c:v>
                </c:pt>
                <c:pt idx="10">
                  <c:v>46.67</c:v>
                </c:pt>
                <c:pt idx="11">
                  <c:v>46.46</c:v>
                </c:pt>
                <c:pt idx="12" formatCode="#,##0.0">
                  <c:v>46.37</c:v>
                </c:pt>
                <c:pt idx="13">
                  <c:v>46.19</c:v>
                </c:pt>
                <c:pt idx="14" formatCode="#,##0.0">
                  <c:v>45.972749999999998</c:v>
                </c:pt>
                <c:pt idx="15">
                  <c:v>45.86</c:v>
                </c:pt>
                <c:pt idx="16">
                  <c:v>44.68</c:v>
                </c:pt>
                <c:pt idx="17">
                  <c:v>44.311459999999997</c:v>
                </c:pt>
                <c:pt idx="18">
                  <c:v>44.403919999999999</c:v>
                </c:pt>
                <c:pt idx="19">
                  <c:v>43.89</c:v>
                </c:pt>
                <c:pt idx="20">
                  <c:v>43.384235346957105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970-4946-81C9-3F1B365B99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25600"/>
        <c:axId val="1"/>
      </c:barChart>
      <c:catAx>
        <c:axId val="1397325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2560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691315338350238"/>
          <c:y val="1.5037333695357046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13"/>
          <c:y val="0.19480351414406533"/>
          <c:w val="0.753193569553808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edad!$A$13</c:f>
              <c:strCache>
                <c:ptCount val="1"/>
                <c:pt idx="0">
                  <c:v>Castilla y León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edad!$B$13:$V$13</c:f>
              <c:numCache>
                <c:formatCode>0.0</c:formatCode>
                <c:ptCount val="21"/>
                <c:pt idx="0">
                  <c:v>53</c:v>
                </c:pt>
                <c:pt idx="1">
                  <c:v>53.35</c:v>
                </c:pt>
                <c:pt idx="2">
                  <c:v>53.35</c:v>
                </c:pt>
                <c:pt idx="3">
                  <c:v>53.19</c:v>
                </c:pt>
                <c:pt idx="4">
                  <c:v>52.56</c:v>
                </c:pt>
                <c:pt idx="5">
                  <c:v>52.13</c:v>
                </c:pt>
                <c:pt idx="6">
                  <c:v>51.5</c:v>
                </c:pt>
                <c:pt idx="7">
                  <c:v>51.11</c:v>
                </c:pt>
                <c:pt idx="8">
                  <c:v>51.14</c:v>
                </c:pt>
                <c:pt idx="9">
                  <c:v>50.26</c:v>
                </c:pt>
                <c:pt idx="10">
                  <c:v>51.9</c:v>
                </c:pt>
                <c:pt idx="11">
                  <c:v>48.5</c:v>
                </c:pt>
                <c:pt idx="12" formatCode="#,##0.0">
                  <c:v>48.2</c:v>
                </c:pt>
                <c:pt idx="13">
                  <c:v>48.2</c:v>
                </c:pt>
                <c:pt idx="14" formatCode="#,##0.0">
                  <c:v>47.64987</c:v>
                </c:pt>
                <c:pt idx="15">
                  <c:v>47.21</c:v>
                </c:pt>
                <c:pt idx="16">
                  <c:v>46.5</c:v>
                </c:pt>
                <c:pt idx="17">
                  <c:v>45.859670000000001</c:v>
                </c:pt>
                <c:pt idx="18">
                  <c:v>45.00658</c:v>
                </c:pt>
                <c:pt idx="19">
                  <c:v>44.4</c:v>
                </c:pt>
                <c:pt idx="20">
                  <c:v>43.840314599718759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027-4658-9A5F-198BA5DD59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16960"/>
        <c:axId val="1"/>
      </c:barChart>
      <c:catAx>
        <c:axId val="1397316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1696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7417671928939913"/>
          <c:y val="1.503719678352307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24"/>
          <c:y val="0.19480351414406533"/>
          <c:w val="0.753193569553808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edad!$A$14</c:f>
              <c:strCache>
                <c:ptCount val="1"/>
                <c:pt idx="0">
                  <c:v>Castilla-La Mancha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edad!$B$14:$V$14</c:f>
              <c:numCache>
                <c:formatCode>0.0</c:formatCode>
                <c:ptCount val="21"/>
                <c:pt idx="0">
                  <c:v>49</c:v>
                </c:pt>
                <c:pt idx="1">
                  <c:v>48.01</c:v>
                </c:pt>
                <c:pt idx="2">
                  <c:v>48.84</c:v>
                </c:pt>
                <c:pt idx="3">
                  <c:v>49.03</c:v>
                </c:pt>
                <c:pt idx="4">
                  <c:v>48.6</c:v>
                </c:pt>
                <c:pt idx="5">
                  <c:v>49</c:v>
                </c:pt>
                <c:pt idx="6">
                  <c:v>47.81</c:v>
                </c:pt>
                <c:pt idx="7">
                  <c:v>47.47</c:v>
                </c:pt>
                <c:pt idx="8">
                  <c:v>47.2</c:v>
                </c:pt>
                <c:pt idx="9">
                  <c:v>46.24</c:v>
                </c:pt>
                <c:pt idx="10">
                  <c:v>46</c:v>
                </c:pt>
                <c:pt idx="11">
                  <c:v>44.9</c:v>
                </c:pt>
                <c:pt idx="12" formatCode="#,##0.0">
                  <c:v>44.5</c:v>
                </c:pt>
                <c:pt idx="13">
                  <c:v>44.6</c:v>
                </c:pt>
                <c:pt idx="14" formatCode="#,##0.0">
                  <c:v>44.740360000000003</c:v>
                </c:pt>
                <c:pt idx="15">
                  <c:v>44.1</c:v>
                </c:pt>
                <c:pt idx="16">
                  <c:v>43.41</c:v>
                </c:pt>
                <c:pt idx="17">
                  <c:v>43.705440000000003</c:v>
                </c:pt>
                <c:pt idx="18">
                  <c:v>43.113390000000003</c:v>
                </c:pt>
                <c:pt idx="19">
                  <c:v>42.56</c:v>
                </c:pt>
                <c:pt idx="20">
                  <c:v>41.722620764239373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2-4423-9BC9-66F1EBBF01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18880"/>
        <c:axId val="1"/>
      </c:barChart>
      <c:catAx>
        <c:axId val="1397318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1888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691283942667018"/>
          <c:y val="1.503736821032964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29"/>
          <c:y val="0.19480351414406533"/>
          <c:w val="0.753193569553809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edad!$A$15</c:f>
              <c:strCache>
                <c:ptCount val="1"/>
                <c:pt idx="0">
                  <c:v>Cataluña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edad!$B$15:$V$15</c:f>
              <c:numCache>
                <c:formatCode>0.0</c:formatCode>
                <c:ptCount val="21"/>
                <c:pt idx="0">
                  <c:v>49.4</c:v>
                </c:pt>
                <c:pt idx="1">
                  <c:v>49.05</c:v>
                </c:pt>
                <c:pt idx="2">
                  <c:v>48.91</c:v>
                </c:pt>
                <c:pt idx="3">
                  <c:v>49.62</c:v>
                </c:pt>
                <c:pt idx="4">
                  <c:v>48.4</c:v>
                </c:pt>
                <c:pt idx="5">
                  <c:v>48.46</c:v>
                </c:pt>
                <c:pt idx="6">
                  <c:v>48.98</c:v>
                </c:pt>
                <c:pt idx="7">
                  <c:v>48.02</c:v>
                </c:pt>
                <c:pt idx="8">
                  <c:v>47.81</c:v>
                </c:pt>
                <c:pt idx="9">
                  <c:v>47.45</c:v>
                </c:pt>
                <c:pt idx="10">
                  <c:v>47.27</c:v>
                </c:pt>
                <c:pt idx="11">
                  <c:v>46.49</c:v>
                </c:pt>
                <c:pt idx="12" formatCode="#,##0.0">
                  <c:v>45.83</c:v>
                </c:pt>
                <c:pt idx="13">
                  <c:v>46.23</c:v>
                </c:pt>
                <c:pt idx="14" formatCode="#,##0.0">
                  <c:v>45.975320000000004</c:v>
                </c:pt>
                <c:pt idx="15">
                  <c:v>45.86</c:v>
                </c:pt>
                <c:pt idx="16">
                  <c:v>45.72</c:v>
                </c:pt>
                <c:pt idx="17">
                  <c:v>44.581359999999997</c:v>
                </c:pt>
                <c:pt idx="18">
                  <c:v>43.979329999999997</c:v>
                </c:pt>
                <c:pt idx="19">
                  <c:v>43.56</c:v>
                </c:pt>
                <c:pt idx="20">
                  <c:v>42.978717879846045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9A-46D2-A2FE-97951F84B0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38560"/>
        <c:axId val="1"/>
      </c:barChart>
      <c:catAx>
        <c:axId val="1397338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3856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20416875668319237"/>
          <c:y val="1.0532791681294614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38"/>
          <c:y val="0.19480351414406533"/>
          <c:w val="0.753193569553809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edad!$A$16</c:f>
              <c:strCache>
                <c:ptCount val="1"/>
                <c:pt idx="0">
                  <c:v>C. Valenciana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edad!$B$16:$V$16</c:f>
              <c:numCache>
                <c:formatCode>0.0</c:formatCode>
                <c:ptCount val="21"/>
                <c:pt idx="0">
                  <c:v>53</c:v>
                </c:pt>
                <c:pt idx="1">
                  <c:v>52.82</c:v>
                </c:pt>
                <c:pt idx="2">
                  <c:v>52.74</c:v>
                </c:pt>
                <c:pt idx="3">
                  <c:v>52.68</c:v>
                </c:pt>
                <c:pt idx="4">
                  <c:v>51.94</c:v>
                </c:pt>
                <c:pt idx="5">
                  <c:v>51.7</c:v>
                </c:pt>
                <c:pt idx="6">
                  <c:v>51.02</c:v>
                </c:pt>
                <c:pt idx="7">
                  <c:v>50.46</c:v>
                </c:pt>
                <c:pt idx="8">
                  <c:v>50.09</c:v>
                </c:pt>
                <c:pt idx="9">
                  <c:v>49.04</c:v>
                </c:pt>
                <c:pt idx="10">
                  <c:v>47.66</c:v>
                </c:pt>
                <c:pt idx="11">
                  <c:v>46.95</c:v>
                </c:pt>
                <c:pt idx="12" formatCode="#,##0.0">
                  <c:v>46.97</c:v>
                </c:pt>
                <c:pt idx="13">
                  <c:v>46.46</c:v>
                </c:pt>
                <c:pt idx="14" formatCode="#,##0.0">
                  <c:v>46.166699999999999</c:v>
                </c:pt>
                <c:pt idx="15">
                  <c:v>45.66</c:v>
                </c:pt>
                <c:pt idx="16">
                  <c:v>45.3</c:v>
                </c:pt>
                <c:pt idx="17">
                  <c:v>44.931339999999999</c:v>
                </c:pt>
                <c:pt idx="18">
                  <c:v>44.38785</c:v>
                </c:pt>
                <c:pt idx="19">
                  <c:v>44.15</c:v>
                </c:pt>
                <c:pt idx="20">
                  <c:v>43.223169692600109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81D-4309-B842-65D08A7ED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42880"/>
        <c:axId val="1"/>
      </c:barChart>
      <c:catAx>
        <c:axId val="139734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4288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091804974192352"/>
          <c:y val="1.0533193049144719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46"/>
          <c:y val="0.19480351414406533"/>
          <c:w val="0.753193569553809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edad!$A$17</c:f>
              <c:strCache>
                <c:ptCount val="1"/>
                <c:pt idx="0">
                  <c:v>Extremadura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edad!$B$17:$V$17</c:f>
              <c:numCache>
                <c:formatCode>0.0</c:formatCode>
                <c:ptCount val="21"/>
                <c:pt idx="0">
                  <c:v>48.3</c:v>
                </c:pt>
                <c:pt idx="1">
                  <c:v>49.1</c:v>
                </c:pt>
                <c:pt idx="2">
                  <c:v>48.67</c:v>
                </c:pt>
                <c:pt idx="3">
                  <c:v>49.49</c:v>
                </c:pt>
                <c:pt idx="4">
                  <c:v>48.18</c:v>
                </c:pt>
                <c:pt idx="5">
                  <c:v>47.99</c:v>
                </c:pt>
                <c:pt idx="6">
                  <c:v>47.63</c:v>
                </c:pt>
                <c:pt idx="7">
                  <c:v>46.53</c:v>
                </c:pt>
                <c:pt idx="8">
                  <c:v>46.94</c:v>
                </c:pt>
                <c:pt idx="9">
                  <c:v>46.01</c:v>
                </c:pt>
                <c:pt idx="10">
                  <c:v>45.84</c:v>
                </c:pt>
                <c:pt idx="11">
                  <c:v>45.11</c:v>
                </c:pt>
                <c:pt idx="12" formatCode="#,##0.0">
                  <c:v>44.92</c:v>
                </c:pt>
                <c:pt idx="13">
                  <c:v>44.26</c:v>
                </c:pt>
                <c:pt idx="14" formatCode="#,##0.0">
                  <c:v>44.067349999999998</c:v>
                </c:pt>
                <c:pt idx="15">
                  <c:v>44.11</c:v>
                </c:pt>
                <c:pt idx="16">
                  <c:v>43.63</c:v>
                </c:pt>
                <c:pt idx="17">
                  <c:v>43.744790000000002</c:v>
                </c:pt>
                <c:pt idx="18">
                  <c:v>42.512099999999997</c:v>
                </c:pt>
                <c:pt idx="19">
                  <c:v>42.13</c:v>
                </c:pt>
                <c:pt idx="20">
                  <c:v>41.306266394637127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4E-4867-BC42-E864E07974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42400"/>
        <c:axId val="1"/>
      </c:barChart>
      <c:catAx>
        <c:axId val="1397342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4240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1419252358306696"/>
          <c:y val="1.0532853651914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51"/>
          <c:y val="0.19480351414406533"/>
          <c:w val="0.753193569553809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edad!$A$18</c:f>
              <c:strCache>
                <c:ptCount val="1"/>
                <c:pt idx="0">
                  <c:v>Galicia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edad!$B$18:$V$18</c:f>
              <c:numCache>
                <c:formatCode>0.0</c:formatCode>
                <c:ptCount val="21"/>
                <c:pt idx="0">
                  <c:v>52.1</c:v>
                </c:pt>
                <c:pt idx="1">
                  <c:v>51.92</c:v>
                </c:pt>
                <c:pt idx="2">
                  <c:v>51.81</c:v>
                </c:pt>
                <c:pt idx="3">
                  <c:v>51.96</c:v>
                </c:pt>
                <c:pt idx="4">
                  <c:v>50.98</c:v>
                </c:pt>
                <c:pt idx="5">
                  <c:v>50.96</c:v>
                </c:pt>
                <c:pt idx="6">
                  <c:v>50.35</c:v>
                </c:pt>
                <c:pt idx="7">
                  <c:v>49.86</c:v>
                </c:pt>
                <c:pt idx="8">
                  <c:v>49.09</c:v>
                </c:pt>
                <c:pt idx="9">
                  <c:v>48.4</c:v>
                </c:pt>
                <c:pt idx="10">
                  <c:v>47.78</c:v>
                </c:pt>
                <c:pt idx="11">
                  <c:v>47.08</c:v>
                </c:pt>
                <c:pt idx="12" formatCode="#,##0.0">
                  <c:v>46.51</c:v>
                </c:pt>
                <c:pt idx="13">
                  <c:v>46.3</c:v>
                </c:pt>
                <c:pt idx="14" formatCode="#,##0.0">
                  <c:v>46.07103</c:v>
                </c:pt>
                <c:pt idx="15">
                  <c:v>45.39</c:v>
                </c:pt>
                <c:pt idx="16">
                  <c:v>44.42</c:v>
                </c:pt>
                <c:pt idx="17">
                  <c:v>44.183790000000002</c:v>
                </c:pt>
                <c:pt idx="18">
                  <c:v>43.480759999999997</c:v>
                </c:pt>
                <c:pt idx="19">
                  <c:v>43.47</c:v>
                </c:pt>
                <c:pt idx="20">
                  <c:v>43.076981494832985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24C-443E-A6AE-93C0584240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34720"/>
        <c:axId val="1"/>
      </c:barChart>
      <c:catAx>
        <c:axId val="1397334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3472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96"/>
          <c:y val="0.19480351414406533"/>
          <c:w val="0.753193569553808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total!$A$12</c:f>
              <c:strCache>
                <c:ptCount val="1"/>
                <c:pt idx="0">
                  <c:v>Cantabria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total!$B$12:$V$12</c:f>
              <c:numCache>
                <c:formatCode>General</c:formatCode>
                <c:ptCount val="21"/>
                <c:pt idx="0">
                  <c:v>76</c:v>
                </c:pt>
                <c:pt idx="1">
                  <c:v>81</c:v>
                </c:pt>
                <c:pt idx="2">
                  <c:v>78</c:v>
                </c:pt>
                <c:pt idx="3">
                  <c:v>80</c:v>
                </c:pt>
                <c:pt idx="4">
                  <c:v>82</c:v>
                </c:pt>
                <c:pt idx="5">
                  <c:v>79</c:v>
                </c:pt>
                <c:pt idx="6">
                  <c:v>80</c:v>
                </c:pt>
                <c:pt idx="7">
                  <c:v>82</c:v>
                </c:pt>
                <c:pt idx="8">
                  <c:v>80</c:v>
                </c:pt>
                <c:pt idx="9">
                  <c:v>79</c:v>
                </c:pt>
                <c:pt idx="10">
                  <c:v>80</c:v>
                </c:pt>
                <c:pt idx="11">
                  <c:v>77</c:v>
                </c:pt>
                <c:pt idx="12" formatCode="#,##0">
                  <c:v>77</c:v>
                </c:pt>
                <c:pt idx="13" formatCode="#,##0">
                  <c:v>76</c:v>
                </c:pt>
                <c:pt idx="14" formatCode="#,##0">
                  <c:v>73</c:v>
                </c:pt>
                <c:pt idx="15" formatCode="#,##0">
                  <c:v>70</c:v>
                </c:pt>
                <c:pt idx="16" formatCode="#,##0">
                  <c:v>72</c:v>
                </c:pt>
                <c:pt idx="17" formatCode="#,##0">
                  <c:v>69</c:v>
                </c:pt>
                <c:pt idx="18" formatCode="#,##0">
                  <c:v>65</c:v>
                </c:pt>
                <c:pt idx="19" formatCode="#,##0">
                  <c:v>64</c:v>
                </c:pt>
                <c:pt idx="20" formatCode="#,##0">
                  <c:v>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00-40D5-8241-5E1317C927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34128"/>
        <c:axId val="1"/>
      </c:barChart>
      <c:catAx>
        <c:axId val="1451834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341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Madrid
</a:t>
            </a:r>
          </a:p>
        </c:rich>
      </c:tx>
      <c:layout>
        <c:manualLayout>
          <c:xMode val="edge"/>
          <c:yMode val="edge"/>
          <c:x val="0.3728241147770639"/>
          <c:y val="1.053259436990977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44663167104257"/>
          <c:y val="0.19480351414406533"/>
          <c:w val="0.753193569553810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edad!$A$19</c:f>
              <c:strCache>
                <c:ptCount val="1"/>
                <c:pt idx="0">
                  <c:v>Madrid</c:v>
                </c:pt>
              </c:strCache>
            </c:strRef>
          </c:tx>
          <c:invertIfNegative val="0"/>
          <c:dLbls>
            <c:numFmt formatCode="#,##0.0" sourceLinked="0"/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edad!$B$19:$V$19</c:f>
              <c:numCache>
                <c:formatCode>0.0</c:formatCode>
                <c:ptCount val="21"/>
                <c:pt idx="0">
                  <c:v>56.3</c:v>
                </c:pt>
                <c:pt idx="1">
                  <c:v>56.53</c:v>
                </c:pt>
                <c:pt idx="2">
                  <c:v>56.22</c:v>
                </c:pt>
                <c:pt idx="3">
                  <c:v>55.76</c:v>
                </c:pt>
                <c:pt idx="4">
                  <c:v>55.56</c:v>
                </c:pt>
                <c:pt idx="5">
                  <c:v>55.48</c:v>
                </c:pt>
                <c:pt idx="6">
                  <c:v>54.91</c:v>
                </c:pt>
                <c:pt idx="7">
                  <c:v>54.08</c:v>
                </c:pt>
                <c:pt idx="8">
                  <c:v>53.85</c:v>
                </c:pt>
                <c:pt idx="9">
                  <c:v>52.75</c:v>
                </c:pt>
                <c:pt idx="10">
                  <c:v>51.57</c:v>
                </c:pt>
                <c:pt idx="11">
                  <c:v>51.3</c:v>
                </c:pt>
                <c:pt idx="12" formatCode="#,##0.0">
                  <c:v>51.38</c:v>
                </c:pt>
                <c:pt idx="13">
                  <c:v>50.82</c:v>
                </c:pt>
                <c:pt idx="14" formatCode="#,##0.0">
                  <c:v>50.130670000000002</c:v>
                </c:pt>
                <c:pt idx="15">
                  <c:v>49.64</c:v>
                </c:pt>
                <c:pt idx="16">
                  <c:v>49.32</c:v>
                </c:pt>
                <c:pt idx="17">
                  <c:v>48.857849999999999</c:v>
                </c:pt>
                <c:pt idx="18">
                  <c:v>48.186369999999997</c:v>
                </c:pt>
                <c:pt idx="19">
                  <c:v>47.7</c:v>
                </c:pt>
                <c:pt idx="20">
                  <c:v>46.84309012770737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DA-4496-88F8-BECCF96604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35680"/>
        <c:axId val="1"/>
      </c:barChart>
      <c:catAx>
        <c:axId val="1397335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3568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89" l="0.70000000000000062" r="0.70000000000000062" t="0.75000000000000389" header="0.30000000000000032" footer="0.30000000000000032"/>
    <c:pageSetup orientation="portrait"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282402579385959"/>
          <c:y val="1.0532893065786133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68"/>
          <c:y val="0.19480351414406533"/>
          <c:w val="0.753193569553810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edad!$A$20</c:f>
              <c:strCache>
                <c:ptCount val="1"/>
                <c:pt idx="0">
                  <c:v>Murcia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edad!$B$20:$V$20</c:f>
              <c:numCache>
                <c:formatCode>0.0</c:formatCode>
                <c:ptCount val="21"/>
                <c:pt idx="0">
                  <c:v>52.1</c:v>
                </c:pt>
                <c:pt idx="1">
                  <c:v>51.84</c:v>
                </c:pt>
                <c:pt idx="2">
                  <c:v>52.65</c:v>
                </c:pt>
                <c:pt idx="3">
                  <c:v>52.3</c:v>
                </c:pt>
                <c:pt idx="4">
                  <c:v>51.62</c:v>
                </c:pt>
                <c:pt idx="5">
                  <c:v>51.81</c:v>
                </c:pt>
                <c:pt idx="6">
                  <c:v>51.36</c:v>
                </c:pt>
                <c:pt idx="7">
                  <c:v>50.28</c:v>
                </c:pt>
                <c:pt idx="8">
                  <c:v>49.78</c:v>
                </c:pt>
                <c:pt idx="9">
                  <c:v>48.79</c:v>
                </c:pt>
                <c:pt idx="10">
                  <c:v>47.99</c:v>
                </c:pt>
                <c:pt idx="11">
                  <c:v>46.91</c:v>
                </c:pt>
                <c:pt idx="12" formatCode="#,##0.0">
                  <c:v>46.51</c:v>
                </c:pt>
                <c:pt idx="13">
                  <c:v>47.34</c:v>
                </c:pt>
                <c:pt idx="14" formatCode="#,##0.0">
                  <c:v>46.463760000000001</c:v>
                </c:pt>
                <c:pt idx="15">
                  <c:v>46.48</c:v>
                </c:pt>
                <c:pt idx="16">
                  <c:v>46.44</c:v>
                </c:pt>
                <c:pt idx="17">
                  <c:v>45.787930000000003</c:v>
                </c:pt>
                <c:pt idx="18">
                  <c:v>44.452640000000002</c:v>
                </c:pt>
                <c:pt idx="19">
                  <c:v>43.9</c:v>
                </c:pt>
                <c:pt idx="20">
                  <c:v>43.772997655189457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709-4476-A268-9AFB70950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36160"/>
        <c:axId val="1"/>
      </c:barChart>
      <c:catAx>
        <c:axId val="139733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3616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282421714296649"/>
          <c:y val="1.053275255486681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76"/>
          <c:y val="0.19480351414406533"/>
          <c:w val="0.753193569553810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edad!$A$21</c:f>
              <c:strCache>
                <c:ptCount val="1"/>
                <c:pt idx="0">
                  <c:v>Navarra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edad!$B$21:$V$21</c:f>
              <c:numCache>
                <c:formatCode>0.0</c:formatCode>
                <c:ptCount val="21"/>
                <c:pt idx="0">
                  <c:v>51.2</c:v>
                </c:pt>
                <c:pt idx="1">
                  <c:v>51.51</c:v>
                </c:pt>
                <c:pt idx="2">
                  <c:v>51.95</c:v>
                </c:pt>
                <c:pt idx="3">
                  <c:v>52.21</c:v>
                </c:pt>
                <c:pt idx="4">
                  <c:v>51.65</c:v>
                </c:pt>
                <c:pt idx="5">
                  <c:v>52.05</c:v>
                </c:pt>
                <c:pt idx="6">
                  <c:v>52.53</c:v>
                </c:pt>
                <c:pt idx="7">
                  <c:v>52.04</c:v>
                </c:pt>
                <c:pt idx="8">
                  <c:v>52.75</c:v>
                </c:pt>
                <c:pt idx="9">
                  <c:v>51.1</c:v>
                </c:pt>
                <c:pt idx="10">
                  <c:v>49.68</c:v>
                </c:pt>
                <c:pt idx="11">
                  <c:v>50.39</c:v>
                </c:pt>
                <c:pt idx="12" formatCode="#,##0.0">
                  <c:v>49.96</c:v>
                </c:pt>
                <c:pt idx="13">
                  <c:v>48.94</c:v>
                </c:pt>
                <c:pt idx="14" formatCode="#,##0.0">
                  <c:v>48.937759999999997</c:v>
                </c:pt>
                <c:pt idx="15">
                  <c:v>49.19</c:v>
                </c:pt>
                <c:pt idx="16">
                  <c:v>47.88</c:v>
                </c:pt>
                <c:pt idx="17">
                  <c:v>46.717579999999998</c:v>
                </c:pt>
                <c:pt idx="18">
                  <c:v>45.976050000000001</c:v>
                </c:pt>
                <c:pt idx="19">
                  <c:v>45.68</c:v>
                </c:pt>
                <c:pt idx="20">
                  <c:v>44.660373599003734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93-4535-8A65-3EB2ECC98B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28960"/>
        <c:axId val="1"/>
      </c:barChart>
      <c:catAx>
        <c:axId val="13973289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2896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282439996205291"/>
          <c:y val="1.053349793140264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82"/>
          <c:y val="0.19480351414406533"/>
          <c:w val="0.753193569553810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edad!$A$22</c:f>
              <c:strCache>
                <c:ptCount val="1"/>
                <c:pt idx="0">
                  <c:v>País Vasco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edad!$B$22:$V$22</c:f>
              <c:numCache>
                <c:formatCode>0.0</c:formatCode>
                <c:ptCount val="21"/>
                <c:pt idx="0">
                  <c:v>50.3</c:v>
                </c:pt>
                <c:pt idx="1">
                  <c:v>50.89</c:v>
                </c:pt>
                <c:pt idx="2">
                  <c:v>51.11</c:v>
                </c:pt>
                <c:pt idx="3">
                  <c:v>50.86</c:v>
                </c:pt>
                <c:pt idx="4">
                  <c:v>50.42</c:v>
                </c:pt>
                <c:pt idx="5">
                  <c:v>50.56</c:v>
                </c:pt>
                <c:pt idx="6">
                  <c:v>49.8</c:v>
                </c:pt>
                <c:pt idx="7">
                  <c:v>49.34</c:v>
                </c:pt>
                <c:pt idx="8">
                  <c:v>48.62</c:v>
                </c:pt>
                <c:pt idx="9">
                  <c:v>47.7</c:v>
                </c:pt>
                <c:pt idx="10">
                  <c:v>47.13</c:v>
                </c:pt>
                <c:pt idx="11">
                  <c:v>46.58</c:v>
                </c:pt>
                <c:pt idx="12" formatCode="#,##0.0">
                  <c:v>46.03</c:v>
                </c:pt>
                <c:pt idx="13">
                  <c:v>45.39</c:v>
                </c:pt>
                <c:pt idx="14" formatCode="#,##0.0">
                  <c:v>45.461069999999999</c:v>
                </c:pt>
                <c:pt idx="15">
                  <c:v>44.9</c:v>
                </c:pt>
                <c:pt idx="16">
                  <c:v>44.86</c:v>
                </c:pt>
                <c:pt idx="17">
                  <c:v>43.381149999999998</c:v>
                </c:pt>
                <c:pt idx="18">
                  <c:v>42.575670000000002</c:v>
                </c:pt>
                <c:pt idx="19">
                  <c:v>42.75</c:v>
                </c:pt>
                <c:pt idx="20">
                  <c:v>41.317600888559809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5D4-41CA-B711-7E8DFFFC7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50080"/>
        <c:axId val="1"/>
      </c:barChart>
      <c:catAx>
        <c:axId val="1397350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5008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28245313873581"/>
          <c:y val="1.0532554398442131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93"/>
          <c:y val="0.19480351414406533"/>
          <c:w val="0.75319356955381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edad!$A$23</c:f>
              <c:strCache>
                <c:ptCount val="1"/>
                <c:pt idx="0">
                  <c:v>Rioja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edad!$B$23:$V$23</c:f>
              <c:numCache>
                <c:formatCode>0.0</c:formatCode>
                <c:ptCount val="21"/>
                <c:pt idx="0">
                  <c:v>52</c:v>
                </c:pt>
                <c:pt idx="1">
                  <c:v>52.23</c:v>
                </c:pt>
                <c:pt idx="2">
                  <c:v>52.32</c:v>
                </c:pt>
                <c:pt idx="3">
                  <c:v>51.07</c:v>
                </c:pt>
                <c:pt idx="4">
                  <c:v>50.49</c:v>
                </c:pt>
                <c:pt idx="5">
                  <c:v>49.89</c:v>
                </c:pt>
                <c:pt idx="6">
                  <c:v>50.22</c:v>
                </c:pt>
                <c:pt idx="7">
                  <c:v>50.21</c:v>
                </c:pt>
                <c:pt idx="8">
                  <c:v>49.22</c:v>
                </c:pt>
                <c:pt idx="9">
                  <c:v>48.54</c:v>
                </c:pt>
                <c:pt idx="10">
                  <c:v>46.53</c:v>
                </c:pt>
                <c:pt idx="11">
                  <c:v>46.08</c:v>
                </c:pt>
                <c:pt idx="12" formatCode="#,##0.0">
                  <c:v>46.26</c:v>
                </c:pt>
                <c:pt idx="13">
                  <c:v>46.8</c:v>
                </c:pt>
                <c:pt idx="14" formatCode="#,##0.0">
                  <c:v>45.384149999999998</c:v>
                </c:pt>
                <c:pt idx="15">
                  <c:v>45.38</c:v>
                </c:pt>
                <c:pt idx="16">
                  <c:v>45.06</c:v>
                </c:pt>
                <c:pt idx="17">
                  <c:v>44.769010000000002</c:v>
                </c:pt>
                <c:pt idx="18">
                  <c:v>44.491169999999997</c:v>
                </c:pt>
                <c:pt idx="19">
                  <c:v>43.05</c:v>
                </c:pt>
                <c:pt idx="20">
                  <c:v>44.583904109589042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79-4794-ACFF-C6CD5DF663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48160"/>
        <c:axId val="1"/>
      </c:barChart>
      <c:catAx>
        <c:axId val="1397348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4816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7282443330947262"/>
          <c:y val="1.05328536519142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99"/>
          <c:y val="0.19480351414406533"/>
          <c:w val="0.753193569553811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edad!$A$24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edad!$B$24:$V$24</c:f>
              <c:numCache>
                <c:formatCode>0.0</c:formatCode>
                <c:ptCount val="21"/>
                <c:pt idx="0">
                  <c:v>52.5</c:v>
                </c:pt>
                <c:pt idx="1">
                  <c:v>52.35</c:v>
                </c:pt>
                <c:pt idx="2">
                  <c:v>52.33</c:v>
                </c:pt>
                <c:pt idx="3">
                  <c:v>52.31</c:v>
                </c:pt>
                <c:pt idx="4">
                  <c:v>51.57</c:v>
                </c:pt>
                <c:pt idx="5">
                  <c:v>51.61</c:v>
                </c:pt>
                <c:pt idx="6">
                  <c:v>51.1</c:v>
                </c:pt>
                <c:pt idx="7">
                  <c:v>50.36</c:v>
                </c:pt>
                <c:pt idx="8">
                  <c:v>50.1</c:v>
                </c:pt>
                <c:pt idx="9">
                  <c:v>49.25</c:v>
                </c:pt>
                <c:pt idx="10">
                  <c:v>48.51</c:v>
                </c:pt>
                <c:pt idx="11">
                  <c:v>47.8</c:v>
                </c:pt>
                <c:pt idx="12">
                  <c:v>47.54</c:v>
                </c:pt>
                <c:pt idx="13">
                  <c:v>47.4</c:v>
                </c:pt>
                <c:pt idx="14">
                  <c:v>47.3</c:v>
                </c:pt>
                <c:pt idx="15">
                  <c:v>46.7</c:v>
                </c:pt>
                <c:pt idx="16">
                  <c:v>46.23</c:v>
                </c:pt>
                <c:pt idx="17">
                  <c:v>45.71</c:v>
                </c:pt>
                <c:pt idx="18">
                  <c:v>45.01</c:v>
                </c:pt>
                <c:pt idx="19">
                  <c:v>44.63</c:v>
                </c:pt>
                <c:pt idx="20">
                  <c:v>43.99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25-484B-9183-12575B8391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51520"/>
        <c:axId val="1"/>
      </c:barChart>
      <c:catAx>
        <c:axId val="139735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5152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5" l="0.70000000000000062" r="0.70000000000000062" t="0.750000000000005" header="0.30000000000000032" footer="0.30000000000000032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35691396706899525"/>
          <c:y val="1.5037538912287127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49"/>
          <c:y val="0.19480351414406533"/>
          <c:w val="0.7896347062199267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edad!$A$6</c:f>
              <c:strCache>
                <c:ptCount val="1"/>
                <c:pt idx="0">
                  <c:v>Organos Centrales</c:v>
                </c:pt>
              </c:strCache>
            </c:strRef>
          </c:tx>
          <c:invertIfNegative val="0"/>
          <c:dLbls>
            <c:dLbl>
              <c:idx val="0"/>
              <c:layout>
                <c:manualLayout>
                  <c:x val="-2.7158267716535432E-2"/>
                  <c:y val="-3.426236679431463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E0E-4377-9FB3-3858B927E152}"/>
                </c:ext>
              </c:extLst>
            </c:dLbl>
            <c:dLbl>
              <c:idx val="1"/>
              <c:layout>
                <c:manualLayout>
                  <c:x val="-2.0491863517060338E-2"/>
                  <c:y val="1.569209586506604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E0E-4377-9FB3-3858B927E152}"/>
                </c:ext>
              </c:extLst>
            </c:dLbl>
            <c:dLbl>
              <c:idx val="2"/>
              <c:layout>
                <c:manualLayout>
                  <c:x val="-0.02"/>
                  <c:y val="-4.5258021026060254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E0E-4377-9FB3-3858B927E152}"/>
                </c:ext>
              </c:extLst>
            </c:dLbl>
            <c:dLbl>
              <c:idx val="3"/>
              <c:layout>
                <c:manualLayout>
                  <c:x val="-0.03"/>
                  <c:y val="2.263922952253918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E0E-4377-9FB3-3858B927E152}"/>
                </c:ext>
              </c:extLst>
            </c:dLbl>
            <c:dLbl>
              <c:idx val="4"/>
              <c:layout>
                <c:manualLayout>
                  <c:x val="-6.111040515849597E-17"/>
                  <c:y val="8.471738163877055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E0E-4377-9FB3-3858B927E152}"/>
                </c:ext>
              </c:extLst>
            </c:dLbl>
            <c:dLbl>
              <c:idx val="5"/>
              <c:layout>
                <c:manualLayout>
                  <c:x val="6.6666666666666671E-3"/>
                  <c:y val="-2.18091591010140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E0E-4377-9FB3-3858B927E152}"/>
                </c:ext>
              </c:extLst>
            </c:dLbl>
            <c:dLbl>
              <c:idx val="6"/>
              <c:layout>
                <c:manualLayout>
                  <c:x val="0"/>
                  <c:y val="2.5868795089138426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E0E-4377-9FB3-3858B927E152}"/>
                </c:ext>
              </c:extLst>
            </c:dLbl>
            <c:dLbl>
              <c:idx val="7"/>
              <c:layout>
                <c:manualLayout>
                  <c:x val="-5.3986331047203668E-3"/>
                  <c:y val="1.6487374741320011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E0E-4377-9FB3-3858B927E152}"/>
                </c:ext>
              </c:extLst>
            </c:dLbl>
            <c:dLbl>
              <c:idx val="8"/>
              <c:layout>
                <c:manualLayout>
                  <c:x val="0.01"/>
                  <c:y val="1.071382470633791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E0E-4377-9FB3-3858B927E152}"/>
                </c:ext>
              </c:extLst>
            </c:dLbl>
            <c:dLbl>
              <c:idx val="9"/>
              <c:layout>
                <c:manualLayout>
                  <c:x val="1.3333333333333334E-2"/>
                  <c:y val="3.5020724868407842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E0E-4377-9FB3-3858B927E152}"/>
                </c:ext>
              </c:extLst>
            </c:dLbl>
            <c:dLbl>
              <c:idx val="10"/>
              <c:layout>
                <c:manualLayout>
                  <c:x val="0.01"/>
                  <c:y val="-1.6847381782195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E0E-4377-9FB3-3858B927E152}"/>
                </c:ext>
              </c:extLst>
            </c:dLbl>
            <c:dLbl>
              <c:idx val="11"/>
              <c:layout>
                <c:manualLayout>
                  <c:x val="4.2413808325608088E-3"/>
                  <c:y val="1.7161840739286033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E0E-4377-9FB3-3858B927E152}"/>
                </c:ext>
              </c:extLst>
            </c:dLbl>
            <c:dLbl>
              <c:idx val="12"/>
              <c:layout>
                <c:manualLayout>
                  <c:x val="-2.8031607292632321E-3"/>
                  <c:y val="-2.5749149117286797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E0E-4377-9FB3-3858B927E152}"/>
                </c:ext>
              </c:extLst>
            </c:dLbl>
            <c:dLbl>
              <c:idx val="13"/>
              <c:layout>
                <c:manualLayout>
                  <c:x val="0"/>
                  <c:y val="4.571424823292293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E0E-4377-9FB3-3858B927E152}"/>
                </c:ext>
              </c:extLst>
            </c:dLbl>
            <c:dLbl>
              <c:idx val="14"/>
              <c:layout>
                <c:manualLayout>
                  <c:x val="0"/>
                  <c:y val="-3.7095712076767109E-2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E0E-4377-9FB3-3858B927E152}"/>
                </c:ext>
              </c:extLst>
            </c:dLbl>
            <c:dLbl>
              <c:idx val="15"/>
              <c:layout>
                <c:manualLayout>
                  <c:x val="2.3006825418591197E-3"/>
                  <c:y val="6.9702840988390205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6E0E-4377-9FB3-3858B927E152}"/>
                </c:ext>
              </c:extLst>
            </c:dLbl>
            <c:dLbl>
              <c:idx val="16"/>
              <c:layout>
                <c:manualLayout>
                  <c:x val="6.9020476255778652E-3"/>
                  <c:y val="-9.4985061334345467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6E0E-4377-9FB3-3858B927E152}"/>
                </c:ext>
              </c:extLst>
            </c:dLbl>
            <c:dLbl>
              <c:idx val="17"/>
              <c:layout>
                <c:manualLayout>
                  <c:x val="6.9020476255778652E-3"/>
                  <c:y val="-1.7655283594141592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6E0E-4377-9FB3-3858B927E152}"/>
                </c:ext>
              </c:extLst>
            </c:dLbl>
            <c:dLbl>
              <c:idx val="18"/>
              <c:layout>
                <c:manualLayout>
                  <c:x val="6.902047625577697E-3"/>
                  <c:y val="5.4153801752847589E-3"/>
                </c:manualLayout>
              </c:layout>
              <c:spPr>
                <a:noFill/>
                <a:ln w="25400">
                  <a:noFill/>
                </a:ln>
              </c:spPr>
              <c:txPr>
                <a:bodyPr rot="-5400000" vert="horz"/>
                <a:lstStyle/>
                <a:p>
                  <a:pPr algn="ctr">
                    <a:defRPr sz="8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s-ES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6E0E-4377-9FB3-3858B927E152}"/>
                </c:ext>
              </c:extLst>
            </c:dLbl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edad!$B$5:$V$5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edad!$B$6:$V$6</c:f>
              <c:numCache>
                <c:formatCode>0.0</c:formatCode>
                <c:ptCount val="21"/>
                <c:pt idx="0">
                  <c:v>64.599999999999994</c:v>
                </c:pt>
                <c:pt idx="1">
                  <c:v>64.290000000000006</c:v>
                </c:pt>
                <c:pt idx="2">
                  <c:v>64.180000000000007</c:v>
                </c:pt>
                <c:pt idx="3">
                  <c:v>63.56</c:v>
                </c:pt>
                <c:pt idx="4">
                  <c:v>63.29</c:v>
                </c:pt>
                <c:pt idx="5">
                  <c:v>62.54</c:v>
                </c:pt>
                <c:pt idx="6">
                  <c:v>62.13</c:v>
                </c:pt>
                <c:pt idx="7">
                  <c:v>61.92</c:v>
                </c:pt>
                <c:pt idx="8">
                  <c:v>61.5</c:v>
                </c:pt>
                <c:pt idx="9">
                  <c:v>61.06</c:v>
                </c:pt>
                <c:pt idx="10">
                  <c:v>60.11</c:v>
                </c:pt>
                <c:pt idx="11">
                  <c:v>59.93</c:v>
                </c:pt>
                <c:pt idx="12" formatCode="#,##0.0">
                  <c:v>59.42</c:v>
                </c:pt>
                <c:pt idx="13">
                  <c:v>58.84</c:v>
                </c:pt>
                <c:pt idx="14" formatCode="#,##0.0">
                  <c:v>58.595950000000002</c:v>
                </c:pt>
                <c:pt idx="15">
                  <c:v>57.88</c:v>
                </c:pt>
                <c:pt idx="16">
                  <c:v>57.05</c:v>
                </c:pt>
                <c:pt idx="17">
                  <c:v>56.32253</c:v>
                </c:pt>
                <c:pt idx="18">
                  <c:v>56.012619999999998</c:v>
                </c:pt>
                <c:pt idx="19">
                  <c:v>55.83</c:v>
                </c:pt>
                <c:pt idx="20">
                  <c:v>55.581256495040144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6E0E-4377-9FB3-3858B927E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37120"/>
        <c:axId val="1"/>
      </c:barChart>
      <c:catAx>
        <c:axId val="1397337120"/>
        <c:scaling>
          <c:orientation val="minMax"/>
        </c:scaling>
        <c:delete val="0"/>
        <c:axPos val="b"/>
        <c:title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0"/>
        </c:scaling>
        <c:delete val="0"/>
        <c:axPos val="l"/>
        <c:majorGridlines/>
        <c:title>
          <c:overlay val="0"/>
        </c:title>
        <c:numFmt formatCode="#,##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37120"/>
        <c:crosses val="autoZero"/>
        <c:crossBetween val="between"/>
        <c:majorUnit val="10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43"/>
          <c:y val="0.19480351414406533"/>
          <c:w val="0.753193569553806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ratio!$A$4</c:f>
              <c:strCache>
                <c:ptCount val="1"/>
                <c:pt idx="0">
                  <c:v>Andalucía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ratio!$B$4:$U$4</c:f>
              <c:numCache>
                <c:formatCode>#,##0.0</c:formatCode>
                <c:ptCount val="20"/>
                <c:pt idx="0">
                  <c:v>11.370640260860119</c:v>
                </c:pt>
                <c:pt idx="1">
                  <c:v>11.105154848359795</c:v>
                </c:pt>
                <c:pt idx="2">
                  <c:v>11.074613594042042</c:v>
                </c:pt>
                <c:pt idx="3">
                  <c:v>11.235584519424197</c:v>
                </c:pt>
                <c:pt idx="4">
                  <c:v>10.82716156174684</c:v>
                </c:pt>
                <c:pt idx="5">
                  <c:v>11.111753019974133</c:v>
                </c:pt>
                <c:pt idx="6">
                  <c:v>11.297057771352462</c:v>
                </c:pt>
                <c:pt idx="7">
                  <c:v>11.004690851804003</c:v>
                </c:pt>
                <c:pt idx="8">
                  <c:v>10.99472206604498</c:v>
                </c:pt>
                <c:pt idx="9">
                  <c:v>11.059550429275051</c:v>
                </c:pt>
                <c:pt idx="10">
                  <c:v>10.767895618376446</c:v>
                </c:pt>
                <c:pt idx="11">
                  <c:v>10.420346557260386</c:v>
                </c:pt>
                <c:pt idx="12">
                  <c:v>10.087285783021207</c:v>
                </c:pt>
                <c:pt idx="13">
                  <c:v>9.7379671457762029</c:v>
                </c:pt>
                <c:pt idx="14" formatCode="0.0">
                  <c:v>9.6627557522713339</c:v>
                </c:pt>
                <c:pt idx="15" formatCode="0.0">
                  <c:v>9.4707128779487135</c:v>
                </c:pt>
                <c:pt idx="16" formatCode="0.0">
                  <c:v>9.0123579296981671</c:v>
                </c:pt>
                <c:pt idx="17" formatCode="0.0">
                  <c:v>9.0527462571504422</c:v>
                </c:pt>
                <c:pt idx="18" formatCode="0.0">
                  <c:v>9.0548977856814155</c:v>
                </c:pt>
                <c:pt idx="19" formatCode="0.0">
                  <c:v>9.1397274636738945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91-4B43-97F6-71435EA4EB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54880"/>
        <c:axId val="1"/>
      </c:barChart>
      <c:catAx>
        <c:axId val="1397354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54880"/>
        <c:crosses val="autoZero"/>
        <c:crossBetween val="between"/>
        <c:majorUnit val="1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Aragón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3944663167104149"/>
          <c:y val="0.19480351414406533"/>
          <c:w val="0.75319356955380679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ratio!$A$5</c:f>
              <c:strCache>
                <c:ptCount val="1"/>
                <c:pt idx="0">
                  <c:v>Aragón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ratio!$B$5:$U$5</c:f>
              <c:numCache>
                <c:formatCode>#,##0.0</c:formatCode>
                <c:ptCount val="20"/>
                <c:pt idx="0">
                  <c:v>10.918782577726709</c:v>
                </c:pt>
                <c:pt idx="1">
                  <c:v>10.810496470186514</c:v>
                </c:pt>
                <c:pt idx="2">
                  <c:v>10.480164968352163</c:v>
                </c:pt>
                <c:pt idx="3">
                  <c:v>10.932991319204893</c:v>
                </c:pt>
                <c:pt idx="4">
                  <c:v>10.907250011471419</c:v>
                </c:pt>
                <c:pt idx="5">
                  <c:v>11.29394500530967</c:v>
                </c:pt>
                <c:pt idx="6">
                  <c:v>11.614135625596944</c:v>
                </c:pt>
                <c:pt idx="7">
                  <c:v>11.384909264565426</c:v>
                </c:pt>
                <c:pt idx="8">
                  <c:v>11.53937563571643</c:v>
                </c:pt>
                <c:pt idx="9">
                  <c:v>11.694715120512154</c:v>
                </c:pt>
                <c:pt idx="10">
                  <c:v>11.468365795599015</c:v>
                </c:pt>
                <c:pt idx="11">
                  <c:v>10.689232824852466</c:v>
                </c:pt>
                <c:pt idx="12">
                  <c:v>10.152156369885295</c:v>
                </c:pt>
                <c:pt idx="13">
                  <c:v>10.324647012203139</c:v>
                </c:pt>
                <c:pt idx="14" formatCode="0.0">
                  <c:v>9.8730972945486393</c:v>
                </c:pt>
                <c:pt idx="15" formatCode="0.0">
                  <c:v>10.108375160451875</c:v>
                </c:pt>
                <c:pt idx="16" formatCode="0.0">
                  <c:v>9.587706330784787</c:v>
                </c:pt>
                <c:pt idx="17" formatCode="0.0">
                  <c:v>9.6464137196119122</c:v>
                </c:pt>
                <c:pt idx="18" formatCode="0.0">
                  <c:v>9.5630680481700985</c:v>
                </c:pt>
                <c:pt idx="19" formatCode="0.0">
                  <c:v>10.019796926896971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BC-4DA2-802D-5AABB3C4F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58240"/>
        <c:axId val="1"/>
      </c:barChart>
      <c:catAx>
        <c:axId val="1397358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58240"/>
        <c:crosses val="autoZero"/>
        <c:crossBetween val="between"/>
        <c:majorUnit val="1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" l="0.70000000000000062" r="0.70000000000000062" t="0.750000000000001" header="0.30000000000000032" footer="0.30000000000000032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57"/>
          <c:y val="0.19480351414406533"/>
          <c:w val="0.79418664140370787"/>
          <c:h val="0.6964893645381474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ratio!$A$6</c:f>
              <c:strCache>
                <c:ptCount val="1"/>
                <c:pt idx="0">
                  <c:v>Asturias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ratio!$B$6:$U$6</c:f>
              <c:numCache>
                <c:formatCode>#,##0.0</c:formatCode>
                <c:ptCount val="20"/>
                <c:pt idx="0">
                  <c:v>15.071990921341939</c:v>
                </c:pt>
                <c:pt idx="1">
                  <c:v>15.406635787129993</c:v>
                </c:pt>
                <c:pt idx="2">
                  <c:v>15.626772941993817</c:v>
                </c:pt>
                <c:pt idx="3">
                  <c:v>14.924016003289214</c:v>
                </c:pt>
                <c:pt idx="4">
                  <c:v>14.723434997016051</c:v>
                </c:pt>
                <c:pt idx="5">
                  <c:v>14.958936253421978</c:v>
                </c:pt>
                <c:pt idx="6">
                  <c:v>14.493313751256087</c:v>
                </c:pt>
                <c:pt idx="7">
                  <c:v>14.879802117956251</c:v>
                </c:pt>
                <c:pt idx="8">
                  <c:v>14.770652057148997</c:v>
                </c:pt>
                <c:pt idx="9">
                  <c:v>14.221723258451094</c:v>
                </c:pt>
                <c:pt idx="10">
                  <c:v>13.939172465236835</c:v>
                </c:pt>
                <c:pt idx="11">
                  <c:v>14.042774290488829</c:v>
                </c:pt>
                <c:pt idx="12">
                  <c:v>13.737283730600726</c:v>
                </c:pt>
                <c:pt idx="13">
                  <c:v>13.777326958160385</c:v>
                </c:pt>
                <c:pt idx="14" formatCode="0.0">
                  <c:v>13.279955290817188</c:v>
                </c:pt>
                <c:pt idx="15" formatCode="0.0">
                  <c:v>13.467280504082154</c:v>
                </c:pt>
                <c:pt idx="16" formatCode="0.0">
                  <c:v>12.531224401979564</c:v>
                </c:pt>
                <c:pt idx="17" formatCode="0.0">
                  <c:v>12.77614527032657</c:v>
                </c:pt>
                <c:pt idx="18" formatCode="0.0">
                  <c:v>12.838857453328892</c:v>
                </c:pt>
                <c:pt idx="19" formatCode="0.0">
                  <c:v>12.164591566873682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5C-46CA-A566-6C7B55B45B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58720"/>
        <c:axId val="1"/>
      </c:barChart>
      <c:catAx>
        <c:axId val="139735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6"/>
          <c:min val="8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5872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02"/>
          <c:y val="0.19480351414406533"/>
          <c:w val="0.753193569553808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total!$A$13</c:f>
              <c:strCache>
                <c:ptCount val="1"/>
                <c:pt idx="0">
                  <c:v>Castilla y León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total!$B$13:$V$13</c:f>
              <c:numCache>
                <c:formatCode>General</c:formatCode>
                <c:ptCount val="21"/>
                <c:pt idx="0">
                  <c:v>316</c:v>
                </c:pt>
                <c:pt idx="1">
                  <c:v>309</c:v>
                </c:pt>
                <c:pt idx="2">
                  <c:v>307</c:v>
                </c:pt>
                <c:pt idx="3">
                  <c:v>305</c:v>
                </c:pt>
                <c:pt idx="4">
                  <c:v>307</c:v>
                </c:pt>
                <c:pt idx="5">
                  <c:v>304</c:v>
                </c:pt>
                <c:pt idx="6">
                  <c:v>307</c:v>
                </c:pt>
                <c:pt idx="7">
                  <c:v>311</c:v>
                </c:pt>
                <c:pt idx="8">
                  <c:v>303</c:v>
                </c:pt>
                <c:pt idx="9">
                  <c:v>309</c:v>
                </c:pt>
                <c:pt idx="10">
                  <c:v>308</c:v>
                </c:pt>
                <c:pt idx="11">
                  <c:v>316</c:v>
                </c:pt>
                <c:pt idx="12" formatCode="#,##0">
                  <c:v>300</c:v>
                </c:pt>
                <c:pt idx="13" formatCode="#,##0">
                  <c:v>290</c:v>
                </c:pt>
                <c:pt idx="14" formatCode="#,##0">
                  <c:v>285</c:v>
                </c:pt>
                <c:pt idx="15" formatCode="#,##0">
                  <c:v>278</c:v>
                </c:pt>
                <c:pt idx="16" formatCode="#,##0">
                  <c:v>278</c:v>
                </c:pt>
                <c:pt idx="17" formatCode="#,##0">
                  <c:v>268</c:v>
                </c:pt>
                <c:pt idx="18" formatCode="#,##0">
                  <c:v>268</c:v>
                </c:pt>
                <c:pt idx="19" formatCode="#,##0">
                  <c:v>258</c:v>
                </c:pt>
                <c:pt idx="20" formatCode="#,##0">
                  <c:v>263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71-4D5D-A990-20DF745E54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40848"/>
        <c:axId val="1"/>
      </c:barChart>
      <c:catAx>
        <c:axId val="1451840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408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68"/>
          <c:y val="0.19480351414406533"/>
          <c:w val="0.753193569553807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ratio!$A$7</c:f>
              <c:strCache>
                <c:ptCount val="1"/>
                <c:pt idx="0">
                  <c:v>Baleares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ratio!$B$7:$U$7</c:f>
              <c:numCache>
                <c:formatCode>#,##0.0</c:formatCode>
                <c:ptCount val="20"/>
                <c:pt idx="0">
                  <c:v>10.641328037739109</c:v>
                </c:pt>
                <c:pt idx="1">
                  <c:v>10.496683213406662</c:v>
                </c:pt>
                <c:pt idx="2">
                  <c:v>11.048230625865267</c:v>
                </c:pt>
                <c:pt idx="3">
                  <c:v>10.656363809965491</c:v>
                </c:pt>
                <c:pt idx="4">
                  <c:v>11.096477039255067</c:v>
                </c:pt>
                <c:pt idx="5">
                  <c:v>11.309658448314861</c:v>
                </c:pt>
                <c:pt idx="6">
                  <c:v>12.096785032961499</c:v>
                </c:pt>
                <c:pt idx="7">
                  <c:v>12.007179217902525</c:v>
                </c:pt>
                <c:pt idx="8">
                  <c:v>12.012066256028612</c:v>
                </c:pt>
                <c:pt idx="9">
                  <c:v>12.325070098836187</c:v>
                </c:pt>
                <c:pt idx="10">
                  <c:v>12.596946645134045</c:v>
                </c:pt>
                <c:pt idx="11">
                  <c:v>11.963939068467914</c:v>
                </c:pt>
                <c:pt idx="12">
                  <c:v>10.898316031512213</c:v>
                </c:pt>
                <c:pt idx="13">
                  <c:v>10.421214718348704</c:v>
                </c:pt>
                <c:pt idx="14" formatCode="0.0">
                  <c:v>10.035721744696664</c:v>
                </c:pt>
                <c:pt idx="15" formatCode="0.0">
                  <c:v>9.2292324174074185</c:v>
                </c:pt>
                <c:pt idx="16" formatCode="0.0">
                  <c:v>9.7678893873251145</c:v>
                </c:pt>
                <c:pt idx="17" formatCode="0.0">
                  <c:v>10.625962395278345</c:v>
                </c:pt>
                <c:pt idx="18" formatCode="0.0">
                  <c:v>10.76990248872071</c:v>
                </c:pt>
                <c:pt idx="19" formatCode="0.0">
                  <c:v>10.988330393122505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E8A-4895-AFBF-D45D6C149C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65440"/>
        <c:axId val="1"/>
      </c:barChart>
      <c:catAx>
        <c:axId val="1397365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65440"/>
        <c:crosses val="autoZero"/>
        <c:crossBetween val="between"/>
        <c:majorUnit val="1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44" l="0.70000000000000062" r="0.70000000000000062" t="0.75000000000000144" header="0.30000000000000032" footer="0.30000000000000032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177"/>
          <c:y val="0.19480351414406533"/>
          <c:w val="0.753193569553807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ratio!$A$8</c:f>
              <c:strCache>
                <c:ptCount val="1"/>
                <c:pt idx="0">
                  <c:v>Canarias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ratio!$B$8:$U$8</c:f>
              <c:numCache>
                <c:formatCode>#,##0.0</c:formatCode>
                <c:ptCount val="20"/>
                <c:pt idx="0">
                  <c:v>12.57268027408443</c:v>
                </c:pt>
                <c:pt idx="1">
                  <c:v>12.336106020019738</c:v>
                </c:pt>
                <c:pt idx="2">
                  <c:v>12.26063633161761</c:v>
                </c:pt>
                <c:pt idx="3">
                  <c:v>12.287477265866032</c:v>
                </c:pt>
                <c:pt idx="4">
                  <c:v>11.994749884188622</c:v>
                </c:pt>
                <c:pt idx="5">
                  <c:v>12.073991276076919</c:v>
                </c:pt>
                <c:pt idx="6">
                  <c:v>12.428129125415477</c:v>
                </c:pt>
                <c:pt idx="7">
                  <c:v>12.428129125415476</c:v>
                </c:pt>
                <c:pt idx="8">
                  <c:v>12.036591237361579</c:v>
                </c:pt>
                <c:pt idx="9">
                  <c:v>11.497447519140637</c:v>
                </c:pt>
                <c:pt idx="10">
                  <c:v>12.637690248311609</c:v>
                </c:pt>
                <c:pt idx="11">
                  <c:v>12.224598440820907</c:v>
                </c:pt>
                <c:pt idx="12">
                  <c:v>11.424018006518299</c:v>
                </c:pt>
                <c:pt idx="13">
                  <c:v>10.673467593330541</c:v>
                </c:pt>
                <c:pt idx="14" formatCode="0.0">
                  <c:v>10.101396305626714</c:v>
                </c:pt>
                <c:pt idx="15" formatCode="0.0">
                  <c:v>9.3620208347518208</c:v>
                </c:pt>
                <c:pt idx="16" formatCode="0.0">
                  <c:v>9.7909117525161697</c:v>
                </c:pt>
                <c:pt idx="17" formatCode="0.0">
                  <c:v>9.9230816659987049</c:v>
                </c:pt>
                <c:pt idx="18" formatCode="0.0">
                  <c:v>9.4770307870229828</c:v>
                </c:pt>
                <c:pt idx="19" formatCode="0.0">
                  <c:v>10.271400462864378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DB-41D4-976E-EC4FD08183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97364000"/>
        <c:axId val="1"/>
      </c:barChart>
      <c:catAx>
        <c:axId val="1397364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39736400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67" l="0.70000000000000062" r="0.70000000000000062" t="0.75000000000000167" header="0.30000000000000032" footer="0.30000000000000032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4833654126567514"/>
          <c:y val="0.19974181005152136"/>
          <c:w val="0.753193569553807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ratio!$A$10</c:f>
              <c:strCache>
                <c:ptCount val="1"/>
                <c:pt idx="0">
                  <c:v>Castilla y León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ratio!$B$10:$U$10</c:f>
              <c:numCache>
                <c:formatCode>#,##0.0</c:formatCode>
                <c:ptCount val="20"/>
                <c:pt idx="0">
                  <c:v>13.159971531150195</c:v>
                </c:pt>
                <c:pt idx="1">
                  <c:v>12.879121266365818</c:v>
                </c:pt>
                <c:pt idx="2">
                  <c:v>12.854878953402118</c:v>
                </c:pt>
                <c:pt idx="3">
                  <c:v>12.882169273382711</c:v>
                </c:pt>
                <c:pt idx="4">
                  <c:v>12.693545248730853</c:v>
                </c:pt>
                <c:pt idx="5">
                  <c:v>12.794076217687664</c:v>
                </c:pt>
                <c:pt idx="6">
                  <c:v>12.820507535449115</c:v>
                </c:pt>
                <c:pt idx="7">
                  <c:v>12.490719560260715</c:v>
                </c:pt>
                <c:pt idx="8">
                  <c:v>12.625029672905502</c:v>
                </c:pt>
                <c:pt idx="9">
                  <c:v>12.345728498190228</c:v>
                </c:pt>
                <c:pt idx="10">
                  <c:v>12.666396770870493</c:v>
                </c:pt>
                <c:pt idx="11">
                  <c:v>11.905352448038098</c:v>
                </c:pt>
                <c:pt idx="12">
                  <c:v>11.390067389922853</c:v>
                </c:pt>
                <c:pt idx="13">
                  <c:v>11.139500551698422</c:v>
                </c:pt>
                <c:pt idx="14" formatCode="0.0">
                  <c:v>10.861432732373125</c:v>
                </c:pt>
                <c:pt idx="15" formatCode="0.0">
                  <c:v>10.877582203023421</c:v>
                </c:pt>
                <c:pt idx="16" formatCode="0.0">
                  <c:v>10.454371155921875</c:v>
                </c:pt>
                <c:pt idx="17" formatCode="0.0">
                  <c:v>10.479679978727814</c:v>
                </c:pt>
                <c:pt idx="18" formatCode="0.0">
                  <c:v>10.204013024750269</c:v>
                </c:pt>
                <c:pt idx="19" formatCode="0.0">
                  <c:v>10.424015663768024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89D-4D4D-88B1-284E0D9D0A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85008"/>
        <c:axId val="1"/>
      </c:barChart>
      <c:catAx>
        <c:axId val="1451885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850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02"/>
          <c:y val="0.19480351414406533"/>
          <c:w val="0.753193569553808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ratio!$A$11</c:f>
              <c:strCache>
                <c:ptCount val="1"/>
                <c:pt idx="0">
                  <c:v>Castilla-La Mancha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ratio!$B$11:$U$11</c:f>
              <c:numCache>
                <c:formatCode>#,##0.0</c:formatCode>
                <c:ptCount val="20"/>
                <c:pt idx="0">
                  <c:v>9.02943879216207</c:v>
                </c:pt>
                <c:pt idx="1">
                  <c:v>9.0207409866963264</c:v>
                </c:pt>
                <c:pt idx="2">
                  <c:v>8.9610622365252901</c:v>
                </c:pt>
                <c:pt idx="3">
                  <c:v>9.3190642683656311</c:v>
                </c:pt>
                <c:pt idx="4">
                  <c:v>9.0454772369342979</c:v>
                </c:pt>
                <c:pt idx="5">
                  <c:v>9.3464242302604745</c:v>
                </c:pt>
                <c:pt idx="6">
                  <c:v>9.3527917344949181</c:v>
                </c:pt>
                <c:pt idx="7">
                  <c:v>9.3035665148396802</c:v>
                </c:pt>
                <c:pt idx="8">
                  <c:v>9.4532263665667298</c:v>
                </c:pt>
                <c:pt idx="9">
                  <c:v>8.9963923023596042</c:v>
                </c:pt>
                <c:pt idx="10">
                  <c:v>9.6218099490477051</c:v>
                </c:pt>
                <c:pt idx="11">
                  <c:v>9.2813034567381791</c:v>
                </c:pt>
                <c:pt idx="12">
                  <c:v>8.5772670376570304</c:v>
                </c:pt>
                <c:pt idx="13">
                  <c:v>7.7529127787857615</c:v>
                </c:pt>
                <c:pt idx="14" formatCode="0.0">
                  <c:v>7.815579022414032</c:v>
                </c:pt>
                <c:pt idx="15" formatCode="0.0">
                  <c:v>7.9203952563512265</c:v>
                </c:pt>
                <c:pt idx="16" formatCode="0.0">
                  <c:v>7.2069890497008382</c:v>
                </c:pt>
                <c:pt idx="17" formatCode="0.0">
                  <c:v>7.5865106945328176</c:v>
                </c:pt>
                <c:pt idx="18" formatCode="0.0">
                  <c:v>7.6872347398275629</c:v>
                </c:pt>
                <c:pt idx="19" formatCode="0.0">
                  <c:v>7.8664321227825846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E5E-40EA-B627-30BDD1625F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81168"/>
        <c:axId val="1"/>
      </c:barChart>
      <c:catAx>
        <c:axId val="145188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0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811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13"/>
          <c:y val="0.19480351414406533"/>
          <c:w val="0.753193569553808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ratio!$A$12</c:f>
              <c:strCache>
                <c:ptCount val="1"/>
                <c:pt idx="0">
                  <c:v>Cataluña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ratio!$B$12:$U$12</c:f>
              <c:numCache>
                <c:formatCode>#,##0.0</c:formatCode>
                <c:ptCount val="20"/>
                <c:pt idx="0">
                  <c:v>9.231762284336801</c:v>
                </c:pt>
                <c:pt idx="1">
                  <c:v>9.6811387246434837</c:v>
                </c:pt>
                <c:pt idx="2">
                  <c:v>9.3036852474735365</c:v>
                </c:pt>
                <c:pt idx="3">
                  <c:v>9.9183832983699585</c:v>
                </c:pt>
                <c:pt idx="4">
                  <c:v>9.7680361324797609</c:v>
                </c:pt>
                <c:pt idx="5">
                  <c:v>9.5632475277246236</c:v>
                </c:pt>
                <c:pt idx="6">
                  <c:v>10.204041117918218</c:v>
                </c:pt>
                <c:pt idx="7">
                  <c:v>10.256980371448273</c:v>
                </c:pt>
                <c:pt idx="8">
                  <c:v>10.142775180270215</c:v>
                </c:pt>
                <c:pt idx="9">
                  <c:v>9.8684608645702703</c:v>
                </c:pt>
                <c:pt idx="10">
                  <c:v>9.9083603020281021</c:v>
                </c:pt>
                <c:pt idx="11">
                  <c:v>10.034883797899028</c:v>
                </c:pt>
                <c:pt idx="12">
                  <c:v>9.2855440853329601</c:v>
                </c:pt>
                <c:pt idx="13">
                  <c:v>9.1781838284114663</c:v>
                </c:pt>
                <c:pt idx="14" formatCode="0.0">
                  <c:v>8.2131084672089987</c:v>
                </c:pt>
                <c:pt idx="15" formatCode="0.0">
                  <c:v>7.8748750313296103</c:v>
                </c:pt>
                <c:pt idx="16" formatCode="0.0">
                  <c:v>8.4543744699294496</c:v>
                </c:pt>
                <c:pt idx="17" formatCode="0.0">
                  <c:v>8.527883599277466</c:v>
                </c:pt>
                <c:pt idx="18" formatCode="0.0">
                  <c:v>8.4876128006514939</c:v>
                </c:pt>
                <c:pt idx="19" formatCode="0.0">
                  <c:v>8.5777994496472658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C4-4434-8456-2BFBD242F3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71568"/>
        <c:axId val="1"/>
      </c:barChart>
      <c:catAx>
        <c:axId val="1451871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715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24"/>
          <c:y val="0.19480351414406533"/>
          <c:w val="0.753193569553808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ratio!$A$13</c:f>
              <c:strCache>
                <c:ptCount val="1"/>
                <c:pt idx="0">
                  <c:v>C. Valenciana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ratio!$B$13:$U$13</c:f>
              <c:numCache>
                <c:formatCode>#,##0.0</c:formatCode>
                <c:ptCount val="20"/>
                <c:pt idx="0">
                  <c:v>10.617155332300372</c:v>
                </c:pt>
                <c:pt idx="1">
                  <c:v>10.812479211379175</c:v>
                </c:pt>
                <c:pt idx="2">
                  <c:v>10.945539663163768</c:v>
                </c:pt>
                <c:pt idx="3">
                  <c:v>11.051497606431457</c:v>
                </c:pt>
                <c:pt idx="4">
                  <c:v>10.954347066538563</c:v>
                </c:pt>
                <c:pt idx="5">
                  <c:v>10.951744574939411</c:v>
                </c:pt>
                <c:pt idx="6">
                  <c:v>11.170676811476008</c:v>
                </c:pt>
                <c:pt idx="7">
                  <c:v>11.089729878059517</c:v>
                </c:pt>
                <c:pt idx="8">
                  <c:v>10.967812695565778</c:v>
                </c:pt>
                <c:pt idx="9">
                  <c:v>11.189159941848338</c:v>
                </c:pt>
                <c:pt idx="10">
                  <c:v>11.029314799821933</c:v>
                </c:pt>
                <c:pt idx="11">
                  <c:v>10.246753157867463</c:v>
                </c:pt>
                <c:pt idx="12">
                  <c:v>10.001431003968209</c:v>
                </c:pt>
                <c:pt idx="13">
                  <c:v>9.5364838905727556</c:v>
                </c:pt>
                <c:pt idx="14" formatCode="0.0">
                  <c:v>9.3902114088721067</c:v>
                </c:pt>
                <c:pt idx="15" formatCode="0.0">
                  <c:v>9.0601132631821706</c:v>
                </c:pt>
                <c:pt idx="16" formatCode="0.0">
                  <c:v>8.7149818192524542</c:v>
                </c:pt>
                <c:pt idx="17" formatCode="0.0">
                  <c:v>8.5692682182940558</c:v>
                </c:pt>
                <c:pt idx="18" formatCode="0.0">
                  <c:v>8.5158143380520368</c:v>
                </c:pt>
                <c:pt idx="19" formatCode="0.0">
                  <c:v>8.6958186010633032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7F-4515-86C5-CF85D4F450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69168"/>
        <c:axId val="1"/>
      </c:barChart>
      <c:catAx>
        <c:axId val="1451869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691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29"/>
          <c:y val="0.19480351414406533"/>
          <c:w val="0.753193569553809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ratio!$A$14</c:f>
              <c:strCache>
                <c:ptCount val="1"/>
                <c:pt idx="0">
                  <c:v>Extremadura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ratio!$B$14:$U$14</c:f>
              <c:numCache>
                <c:formatCode>#,##0.0</c:formatCode>
                <c:ptCount val="20"/>
                <c:pt idx="0">
                  <c:v>11.107471910912379</c:v>
                </c:pt>
                <c:pt idx="1">
                  <c:v>10.907649202413721</c:v>
                </c:pt>
                <c:pt idx="2">
                  <c:v>10.333947681782673</c:v>
                </c:pt>
                <c:pt idx="3">
                  <c:v>10.759782199356112</c:v>
                </c:pt>
                <c:pt idx="4">
                  <c:v>10.620430512778821</c:v>
                </c:pt>
                <c:pt idx="5">
                  <c:v>10.396081332946212</c:v>
                </c:pt>
                <c:pt idx="6">
                  <c:v>10.371138602859471</c:v>
                </c:pt>
                <c:pt idx="7">
                  <c:v>10.093340247425735</c:v>
                </c:pt>
                <c:pt idx="8">
                  <c:v>10.204288007295606</c:v>
                </c:pt>
                <c:pt idx="9">
                  <c:v>9.7305280311958917</c:v>
                </c:pt>
                <c:pt idx="10">
                  <c:v>9.912407059816374</c:v>
                </c:pt>
                <c:pt idx="11">
                  <c:v>9.9637320154637123</c:v>
                </c:pt>
                <c:pt idx="12">
                  <c:v>9.7461489175457761</c:v>
                </c:pt>
                <c:pt idx="13">
                  <c:v>9.2845739958012086</c:v>
                </c:pt>
                <c:pt idx="14" formatCode="0.0">
                  <c:v>8.7606799010133489</c:v>
                </c:pt>
                <c:pt idx="15" formatCode="0.0">
                  <c:v>8.5935443485686314</c:v>
                </c:pt>
                <c:pt idx="16" formatCode="0.0">
                  <c:v>8.4360628078482591</c:v>
                </c:pt>
                <c:pt idx="17" formatCode="0.0">
                  <c:v>8.8363042749493506</c:v>
                </c:pt>
                <c:pt idx="18" formatCode="0.0">
                  <c:v>8.3487004467930905</c:v>
                </c:pt>
                <c:pt idx="19" formatCode="0.0">
                  <c:v>8.6526450859879613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E5-4723-994B-06E1DA34E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80208"/>
        <c:axId val="1"/>
      </c:barChart>
      <c:catAx>
        <c:axId val="1451880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802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38"/>
          <c:y val="0.19480351414406533"/>
          <c:w val="0.753193569553809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ratio!$A$15</c:f>
              <c:strCache>
                <c:ptCount val="1"/>
                <c:pt idx="0">
                  <c:v>Galicia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ratio!$B$15:$U$15</c:f>
              <c:numCache>
                <c:formatCode>#,##0.0</c:formatCode>
                <c:ptCount val="20"/>
                <c:pt idx="0">
                  <c:v>12.892574282408525</c:v>
                </c:pt>
                <c:pt idx="1">
                  <c:v>12.595279585570848</c:v>
                </c:pt>
                <c:pt idx="2">
                  <c:v>12.637225400525709</c:v>
                </c:pt>
                <c:pt idx="3">
                  <c:v>12.872614902926758</c:v>
                </c:pt>
                <c:pt idx="4">
                  <c:v>12.473078322419081</c:v>
                </c:pt>
                <c:pt idx="5">
                  <c:v>12.446754008799411</c:v>
                </c:pt>
                <c:pt idx="6">
                  <c:v>12.812280885073841</c:v>
                </c:pt>
                <c:pt idx="7">
                  <c:v>12.664588886398636</c:v>
                </c:pt>
                <c:pt idx="8">
                  <c:v>12.43321286359331</c:v>
                </c:pt>
                <c:pt idx="9">
                  <c:v>12.260363554341241</c:v>
                </c:pt>
                <c:pt idx="10">
                  <c:v>12.769696164907346</c:v>
                </c:pt>
                <c:pt idx="11">
                  <c:v>12.364693377296687</c:v>
                </c:pt>
                <c:pt idx="12">
                  <c:v>11.900062484316004</c:v>
                </c:pt>
                <c:pt idx="13">
                  <c:v>11.161105550432099</c:v>
                </c:pt>
                <c:pt idx="14" formatCode="0.0">
                  <c:v>10.759018362892039</c:v>
                </c:pt>
                <c:pt idx="15" formatCode="0.0">
                  <c:v>10.654992418150529</c:v>
                </c:pt>
                <c:pt idx="16" formatCode="0.0">
                  <c:v>10.157044357314806</c:v>
                </c:pt>
                <c:pt idx="17" formatCode="0.0">
                  <c:v>10.344199651673444</c:v>
                </c:pt>
                <c:pt idx="18" formatCode="0.0">
                  <c:v>10.351544959068116</c:v>
                </c:pt>
                <c:pt idx="19" formatCode="0.0">
                  <c:v>10.298013675762162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21-4FB4-A4FE-AFEA84D8D2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80688"/>
        <c:axId val="1"/>
      </c:barChart>
      <c:catAx>
        <c:axId val="145188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806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22" l="0.70000000000000062" r="0.70000000000000062" t="0.75000000000000322" header="0.30000000000000032" footer="0.30000000000000032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43898478177466793"/>
          <c:y val="0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46"/>
          <c:y val="0.19480351414406533"/>
          <c:w val="0.753193569553809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ratio!$A$16</c:f>
              <c:strCache>
                <c:ptCount val="1"/>
                <c:pt idx="0">
                  <c:v>Madrid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ratio!$B$16:$U$16</c:f>
              <c:numCache>
                <c:formatCode>#,##0.0</c:formatCode>
                <c:ptCount val="20"/>
                <c:pt idx="0">
                  <c:v>10.486532958217211</c:v>
                </c:pt>
                <c:pt idx="1">
                  <c:v>10.972215411073178</c:v>
                </c:pt>
                <c:pt idx="2">
                  <c:v>11.214256594042133</c:v>
                </c:pt>
                <c:pt idx="3">
                  <c:v>10.931307397695628</c:v>
                </c:pt>
                <c:pt idx="4">
                  <c:v>10.870386059474729</c:v>
                </c:pt>
                <c:pt idx="5">
                  <c:v>11.150473767572501</c:v>
                </c:pt>
                <c:pt idx="6">
                  <c:v>11.310576126324383</c:v>
                </c:pt>
                <c:pt idx="7">
                  <c:v>11.218370342685867</c:v>
                </c:pt>
                <c:pt idx="8">
                  <c:v>11.473642476352236</c:v>
                </c:pt>
                <c:pt idx="9">
                  <c:v>11.712867421495901</c:v>
                </c:pt>
                <c:pt idx="10">
                  <c:v>11.217084673496075</c:v>
                </c:pt>
                <c:pt idx="11">
                  <c:v>10.684236025550412</c:v>
                </c:pt>
                <c:pt idx="12">
                  <c:v>10.633124876895804</c:v>
                </c:pt>
                <c:pt idx="13">
                  <c:v>10.539810899767014</c:v>
                </c:pt>
                <c:pt idx="14" formatCode="0.0">
                  <c:v>10.311698172568901</c:v>
                </c:pt>
                <c:pt idx="15" formatCode="0.0">
                  <c:v>9.6811744133386721</c:v>
                </c:pt>
                <c:pt idx="16" formatCode="0.0">
                  <c:v>9.3315538665512641</c:v>
                </c:pt>
                <c:pt idx="17" formatCode="0.0">
                  <c:v>9.3277067330735601</c:v>
                </c:pt>
                <c:pt idx="18" formatCode="0.0">
                  <c:v>9.2572967805489554</c:v>
                </c:pt>
                <c:pt idx="19" formatCode="0.0">
                  <c:v>9.337265526033411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5F3-4CCC-8FF5-27EA89655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86928"/>
        <c:axId val="1"/>
      </c:barChart>
      <c:catAx>
        <c:axId val="1451886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3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869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44" l="0.70000000000000062" r="0.70000000000000062" t="0.75000000000000344" header="0.30000000000000032" footer="0.30000000000000032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51"/>
          <c:y val="0.19480351414406533"/>
          <c:w val="0.753193569553809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ratio!$A$17</c:f>
              <c:strCache>
                <c:ptCount val="1"/>
                <c:pt idx="0">
                  <c:v>Murcia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ratio!$B$17:$U$17</c:f>
              <c:numCache>
                <c:formatCode>#,##0.0</c:formatCode>
                <c:ptCount val="20"/>
                <c:pt idx="0">
                  <c:v>10.144997854427473</c:v>
                </c:pt>
                <c:pt idx="1">
                  <c:v>10.117987332537643</c:v>
                </c:pt>
                <c:pt idx="2">
                  <c:v>10.053019888006748</c:v>
                </c:pt>
                <c:pt idx="3">
                  <c:v>9.9441153886173463</c:v>
                </c:pt>
                <c:pt idx="4">
                  <c:v>9.727040709981333</c:v>
                </c:pt>
                <c:pt idx="5">
                  <c:v>10.241663085431535</c:v>
                </c:pt>
                <c:pt idx="6">
                  <c:v>10.610274418424334</c:v>
                </c:pt>
                <c:pt idx="7">
                  <c:v>10.406230679608482</c:v>
                </c:pt>
                <c:pt idx="8">
                  <c:v>10.581309856933864</c:v>
                </c:pt>
                <c:pt idx="9">
                  <c:v>10.430741918902005</c:v>
                </c:pt>
                <c:pt idx="10">
                  <c:v>11.044314972955064</c:v>
                </c:pt>
                <c:pt idx="11">
                  <c:v>10.461608275268011</c:v>
                </c:pt>
                <c:pt idx="12">
                  <c:v>9.6307162879150106</c:v>
                </c:pt>
                <c:pt idx="13">
                  <c:v>9.7274345625953611</c:v>
                </c:pt>
                <c:pt idx="14" formatCode="0.0">
                  <c:v>9.0972578949492426</c:v>
                </c:pt>
                <c:pt idx="15" formatCode="0.0">
                  <c:v>8.286740393544834</c:v>
                </c:pt>
                <c:pt idx="16" formatCode="0.0">
                  <c:v>8.1575090562176804</c:v>
                </c:pt>
                <c:pt idx="17" formatCode="0.0">
                  <c:v>8.5547458153619402</c:v>
                </c:pt>
                <c:pt idx="18" formatCode="0.0">
                  <c:v>8.763631217778391</c:v>
                </c:pt>
                <c:pt idx="19" formatCode="0.0">
                  <c:v>8.1003804989542481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F2A-4F57-846D-5C3D452E2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82128"/>
        <c:axId val="1"/>
      </c:barChart>
      <c:catAx>
        <c:axId val="1451882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821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66" l="0.70000000000000062" r="0.70000000000000062" t="0.75000000000000366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13"/>
          <c:y val="0.19480351414406533"/>
          <c:w val="0.753193569553808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total!$A$14</c:f>
              <c:strCache>
                <c:ptCount val="1"/>
                <c:pt idx="0">
                  <c:v>Castilla-La Mancha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9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total!$B$5:$V$5</c:f>
              <c:numCache>
                <c:formatCode>General</c:formatCode>
                <c:ptCount val="21"/>
                <c:pt idx="0">
                  <c:v>2026</c:v>
                </c:pt>
                <c:pt idx="1">
                  <c:v>2025</c:v>
                </c:pt>
                <c:pt idx="2">
                  <c:v>2024</c:v>
                </c:pt>
                <c:pt idx="3">
                  <c:v>2023</c:v>
                </c:pt>
                <c:pt idx="4">
                  <c:v>2022</c:v>
                </c:pt>
                <c:pt idx="5">
                  <c:v>2021</c:v>
                </c:pt>
                <c:pt idx="6">
                  <c:v>2020</c:v>
                </c:pt>
                <c:pt idx="7">
                  <c:v>2019</c:v>
                </c:pt>
                <c:pt idx="8">
                  <c:v>2018</c:v>
                </c:pt>
                <c:pt idx="9">
                  <c:v>2017</c:v>
                </c:pt>
                <c:pt idx="10">
                  <c:v>2016</c:v>
                </c:pt>
                <c:pt idx="11">
                  <c:v>2015</c:v>
                </c:pt>
                <c:pt idx="12">
                  <c:v>2014</c:v>
                </c:pt>
                <c:pt idx="13">
                  <c:v>2013</c:v>
                </c:pt>
                <c:pt idx="14">
                  <c:v>2012</c:v>
                </c:pt>
                <c:pt idx="15">
                  <c:v>2011</c:v>
                </c:pt>
                <c:pt idx="16">
                  <c:v>2010</c:v>
                </c:pt>
                <c:pt idx="17">
                  <c:v>2009</c:v>
                </c:pt>
                <c:pt idx="18">
                  <c:v>2008</c:v>
                </c:pt>
                <c:pt idx="19">
                  <c:v>2007</c:v>
                </c:pt>
                <c:pt idx="20">
                  <c:v>2006</c:v>
                </c:pt>
              </c:numCache>
            </c:numRef>
          </c:cat>
          <c:val>
            <c:numRef>
              <c:f>total!$B$14:$V$14</c:f>
              <c:numCache>
                <c:formatCode>General</c:formatCode>
                <c:ptCount val="21"/>
                <c:pt idx="0">
                  <c:v>192</c:v>
                </c:pt>
                <c:pt idx="1">
                  <c:v>195</c:v>
                </c:pt>
                <c:pt idx="2">
                  <c:v>188</c:v>
                </c:pt>
                <c:pt idx="3">
                  <c:v>184</c:v>
                </c:pt>
                <c:pt idx="4">
                  <c:v>191</c:v>
                </c:pt>
                <c:pt idx="5">
                  <c:v>185</c:v>
                </c:pt>
                <c:pt idx="6">
                  <c:v>190</c:v>
                </c:pt>
                <c:pt idx="7">
                  <c:v>190</c:v>
                </c:pt>
                <c:pt idx="8">
                  <c:v>189</c:v>
                </c:pt>
                <c:pt idx="9">
                  <c:v>193</c:v>
                </c:pt>
                <c:pt idx="10">
                  <c:v>187</c:v>
                </c:pt>
                <c:pt idx="11">
                  <c:v>200</c:v>
                </c:pt>
                <c:pt idx="12" formatCode="#,##0">
                  <c:v>195</c:v>
                </c:pt>
                <c:pt idx="13" formatCode="#,##0">
                  <c:v>182</c:v>
                </c:pt>
                <c:pt idx="14" formatCode="#,##0">
                  <c:v>164</c:v>
                </c:pt>
                <c:pt idx="15" formatCode="#,##0">
                  <c:v>164</c:v>
                </c:pt>
                <c:pt idx="16" formatCode="#,##0">
                  <c:v>166</c:v>
                </c:pt>
                <c:pt idx="17" formatCode="#,##0">
                  <c:v>150</c:v>
                </c:pt>
                <c:pt idx="18" formatCode="#,##0">
                  <c:v>155</c:v>
                </c:pt>
                <c:pt idx="19" formatCode="#,##0">
                  <c:v>152</c:v>
                </c:pt>
                <c:pt idx="20" formatCode="#,##0">
                  <c:v>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EC-40C2-BAB5-2FC210E62B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47568"/>
        <c:axId val="1"/>
      </c:barChart>
      <c:catAx>
        <c:axId val="14518475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475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255" l="0.70000000000000062" r="0.70000000000000062" t="0.75000000000000255" header="0.30000000000000032" footer="0.30000000000000032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57"/>
          <c:y val="0.19480351414406533"/>
          <c:w val="0.75319356955381001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ratio!$A$18</c:f>
              <c:strCache>
                <c:ptCount val="1"/>
                <c:pt idx="0">
                  <c:v>Navarra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ratio!$B$18:$U$18</c:f>
              <c:numCache>
                <c:formatCode>#,##0.0</c:formatCode>
                <c:ptCount val="20"/>
                <c:pt idx="0">
                  <c:v>10.236103027839276</c:v>
                </c:pt>
                <c:pt idx="1">
                  <c:v>10.414264566952562</c:v>
                </c:pt>
                <c:pt idx="2">
                  <c:v>9.9380079112566015</c:v>
                </c:pt>
                <c:pt idx="3">
                  <c:v>10.127929352402058</c:v>
                </c:pt>
                <c:pt idx="4">
                  <c:v>9.5281739027854027</c:v>
                </c:pt>
                <c:pt idx="5">
                  <c:v>10.088442008272523</c:v>
                </c:pt>
                <c:pt idx="6">
                  <c:v>10.260651644658088</c:v>
                </c:pt>
                <c:pt idx="7">
                  <c:v>10.416116063516542</c:v>
                </c:pt>
                <c:pt idx="8">
                  <c:v>10.926454037871089</c:v>
                </c:pt>
                <c:pt idx="9">
                  <c:v>10.767958301471621</c:v>
                </c:pt>
                <c:pt idx="10">
                  <c:v>10.143728834719642</c:v>
                </c:pt>
                <c:pt idx="11">
                  <c:v>9.7753682443283463</c:v>
                </c:pt>
                <c:pt idx="12">
                  <c:v>9.9291616374428688</c:v>
                </c:pt>
                <c:pt idx="13">
                  <c:v>9.9680554971489812</c:v>
                </c:pt>
                <c:pt idx="14" formatCode="0.0">
                  <c:v>9.4202762024982576</c:v>
                </c:pt>
                <c:pt idx="15" formatCode="0.0">
                  <c:v>9.4333986334149849</c:v>
                </c:pt>
                <c:pt idx="16" formatCode="0.0">
                  <c:v>9.5150798156611867</c:v>
                </c:pt>
                <c:pt idx="17" formatCode="0.0">
                  <c:v>9.349153820983048</c:v>
                </c:pt>
                <c:pt idx="18" formatCode="0.0">
                  <c:v>9.0777650872455755</c:v>
                </c:pt>
                <c:pt idx="19" formatCode="0.0">
                  <c:v>9.1381252554521382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CF-49D6-8B1C-B798222B2D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97008"/>
        <c:axId val="1"/>
      </c:barChart>
      <c:catAx>
        <c:axId val="145189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9700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389" l="0.70000000000000062" r="0.70000000000000062" t="0.75000000000000389" header="0.30000000000000032" footer="0.30000000000000032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68"/>
          <c:y val="0.19480351414406533"/>
          <c:w val="0.75319356955381023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ratio!$A$19</c:f>
              <c:strCache>
                <c:ptCount val="1"/>
                <c:pt idx="0">
                  <c:v>País Vasco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ratio!$B$19:$U$19</c:f>
              <c:numCache>
                <c:formatCode>#,##0.0</c:formatCode>
                <c:ptCount val="20"/>
                <c:pt idx="0">
                  <c:v>10.212532159442155</c:v>
                </c:pt>
                <c:pt idx="1">
                  <c:v>10.106925861186788</c:v>
                </c:pt>
                <c:pt idx="2">
                  <c:v>10.27998699377857</c:v>
                </c:pt>
                <c:pt idx="3">
                  <c:v>10.43363732405658</c:v>
                </c:pt>
                <c:pt idx="4">
                  <c:v>10.177869528719606</c:v>
                </c:pt>
                <c:pt idx="5">
                  <c:v>10.463017987332048</c:v>
                </c:pt>
                <c:pt idx="6">
                  <c:v>10.436805371354296</c:v>
                </c:pt>
                <c:pt idx="7">
                  <c:v>10.619107648583192</c:v>
                </c:pt>
                <c:pt idx="8">
                  <c:v>10.595861950533767</c:v>
                </c:pt>
                <c:pt idx="9">
                  <c:v>10.552836131814518</c:v>
                </c:pt>
                <c:pt idx="10">
                  <c:v>10.278736492027127</c:v>
                </c:pt>
                <c:pt idx="11">
                  <c:v>10.037952586187229</c:v>
                </c:pt>
                <c:pt idx="12">
                  <c:v>10.122689735455815</c:v>
                </c:pt>
                <c:pt idx="13">
                  <c:v>9.7500418839827407</c:v>
                </c:pt>
                <c:pt idx="14" formatCode="0.0">
                  <c:v>9.3190270201286385</c:v>
                </c:pt>
                <c:pt idx="15" formatCode="0.0">
                  <c:v>8.4937933326936204</c:v>
                </c:pt>
                <c:pt idx="16" formatCode="0.0">
                  <c:v>8.9311404467872055</c:v>
                </c:pt>
                <c:pt idx="17" formatCode="0.0">
                  <c:v>8.9935061322731507</c:v>
                </c:pt>
                <c:pt idx="18" formatCode="0.0">
                  <c:v>8.450599012073619</c:v>
                </c:pt>
                <c:pt idx="19" formatCode="0.0">
                  <c:v>8.6704497948149779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B2D-4D23-91BB-47E65805F4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96528"/>
        <c:axId val="1"/>
      </c:barChart>
      <c:catAx>
        <c:axId val="1451896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9652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11" l="0.70000000000000062" r="0.70000000000000062" t="0.75000000000000411" header="0.30000000000000032" footer="0.30000000000000032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76"/>
          <c:y val="0.19480351414406533"/>
          <c:w val="0.75319356955381045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ratio!$A$20</c:f>
              <c:strCache>
                <c:ptCount val="1"/>
                <c:pt idx="0">
                  <c:v>Rioja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ratio!$B$20:$U$20</c:f>
              <c:numCache>
                <c:formatCode>#,##0.0</c:formatCode>
                <c:ptCount val="20"/>
                <c:pt idx="0">
                  <c:v>11.933794977402288</c:v>
                </c:pt>
                <c:pt idx="1">
                  <c:v>11.480628766111666</c:v>
                </c:pt>
                <c:pt idx="2">
                  <c:v>11.253798156877947</c:v>
                </c:pt>
                <c:pt idx="3">
                  <c:v>11.569875795819835</c:v>
                </c:pt>
                <c:pt idx="4">
                  <c:v>11.878192264170995</c:v>
                </c:pt>
                <c:pt idx="5">
                  <c:v>11.679366662668325</c:v>
                </c:pt>
                <c:pt idx="6">
                  <c:v>12.048918609554793</c:v>
                </c:pt>
                <c:pt idx="7">
                  <c:v>12.365995415069392</c:v>
                </c:pt>
                <c:pt idx="8">
                  <c:v>11.716498730184869</c:v>
                </c:pt>
                <c:pt idx="9">
                  <c:v>12.539106337891299</c:v>
                </c:pt>
                <c:pt idx="10">
                  <c:v>12.852583996338581</c:v>
                </c:pt>
                <c:pt idx="11">
                  <c:v>12.110785741568254</c:v>
                </c:pt>
                <c:pt idx="12">
                  <c:v>10.815521199966627</c:v>
                </c:pt>
                <c:pt idx="13">
                  <c:v>11.456704494434209</c:v>
                </c:pt>
                <c:pt idx="14" formatCode="0.0">
                  <c:v>9.6149372702882925</c:v>
                </c:pt>
                <c:pt idx="15" formatCode="0.0">
                  <c:v>10.255454036919634</c:v>
                </c:pt>
                <c:pt idx="16" formatCode="0.0">
                  <c:v>9.9470938943494289</c:v>
                </c:pt>
                <c:pt idx="17" formatCode="0.0">
                  <c:v>9.1338294997496075</c:v>
                </c:pt>
                <c:pt idx="18" formatCode="0.0">
                  <c:v>9.7097434038476482</c:v>
                </c:pt>
                <c:pt idx="19" formatCode="0.0">
                  <c:v>7.8334861951125578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C5F-4AA6-AF2D-27AEC143801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95088"/>
        <c:axId val="1"/>
      </c:barChart>
      <c:catAx>
        <c:axId val="1451895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4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9508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33" l="0.70000000000000062" r="0.70000000000000062" t="0.75000000000000433" header="0.30000000000000032" footer="0.30000000000000032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 w="25400">
          <a:noFill/>
        </a:ln>
      </c:spPr>
      <c:txPr>
        <a:bodyPr/>
        <a:lstStyle/>
        <a:p>
          <a:pPr>
            <a:defRPr sz="1800" b="1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944663167104282"/>
          <c:y val="0.19480351414406533"/>
          <c:w val="0.75319356955381078"/>
          <c:h val="0.5838385826771653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ratio!$A$21</c:f>
              <c:strCache>
                <c:ptCount val="1"/>
                <c:pt idx="0">
                  <c:v>TOTAL</c:v>
                </c:pt>
              </c:strCache>
            </c:strRef>
          </c:tx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 wrap="square" lIns="38100" tIns="19050" rIns="38100" bIns="19050" anchor="ctr">
                <a:spAutoFit/>
              </a:bodyPr>
              <a:lstStyle/>
              <a:p>
                <a:pPr algn="ctr"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ratio!$B$3:$U$3</c:f>
              <c:numCache>
                <c:formatCode>General</c:formatCode>
                <c:ptCount val="20"/>
                <c:pt idx="0">
                  <c:v>2026</c:v>
                </c:pt>
                <c:pt idx="1">
                  <c:v>2024</c:v>
                </c:pt>
                <c:pt idx="2">
                  <c:v>2023</c:v>
                </c:pt>
                <c:pt idx="3">
                  <c:v>2022</c:v>
                </c:pt>
                <c:pt idx="4">
                  <c:v>2021</c:v>
                </c:pt>
                <c:pt idx="5">
                  <c:v>2020</c:v>
                </c:pt>
                <c:pt idx="6">
                  <c:v>2019</c:v>
                </c:pt>
                <c:pt idx="7">
                  <c:v>2018</c:v>
                </c:pt>
                <c:pt idx="8">
                  <c:v>2017</c:v>
                </c:pt>
                <c:pt idx="9">
                  <c:v>2016</c:v>
                </c:pt>
                <c:pt idx="10">
                  <c:v>2015</c:v>
                </c:pt>
                <c:pt idx="11">
                  <c:v>2014</c:v>
                </c:pt>
                <c:pt idx="12">
                  <c:v>2013</c:v>
                </c:pt>
                <c:pt idx="13">
                  <c:v>2012</c:v>
                </c:pt>
                <c:pt idx="14">
                  <c:v>2011</c:v>
                </c:pt>
                <c:pt idx="15">
                  <c:v>2010</c:v>
                </c:pt>
                <c:pt idx="16">
                  <c:v>2009</c:v>
                </c:pt>
                <c:pt idx="17">
                  <c:v>2008</c:v>
                </c:pt>
                <c:pt idx="18">
                  <c:v>2007</c:v>
                </c:pt>
                <c:pt idx="19">
                  <c:v>2006</c:v>
                </c:pt>
              </c:numCache>
            </c:numRef>
          </c:cat>
          <c:val>
            <c:numRef>
              <c:f>ratio!$H$21:$U$21</c:f>
              <c:numCache>
                <c:formatCode>0.0</c:formatCode>
                <c:ptCount val="14"/>
                <c:pt idx="0">
                  <c:v>11.635713821304122</c:v>
                </c:pt>
                <c:pt idx="1">
                  <c:v>11.5492816892357</c:v>
                </c:pt>
                <c:pt idx="2">
                  <c:v>11.52780264573703</c:v>
                </c:pt>
                <c:pt idx="3">
                  <c:v>11.508999733229707</c:v>
                </c:pt>
                <c:pt idx="4">
                  <c:v>11.442904748016526</c:v>
                </c:pt>
                <c:pt idx="5">
                  <c:v>11.073677126839307</c:v>
                </c:pt>
                <c:pt idx="6">
                  <c:v>10.314115924442786</c:v>
                </c:pt>
                <c:pt idx="7">
                  <c:v>10.4</c:v>
                </c:pt>
                <c:pt idx="8">
                  <c:v>9.9721335331843317</c:v>
                </c:pt>
                <c:pt idx="9">
                  <c:v>9.6610266093127688</c:v>
                </c:pt>
                <c:pt idx="10">
                  <c:v>9.4960388639776827</c:v>
                </c:pt>
                <c:pt idx="11">
                  <c:v>9.565009371542704</c:v>
                </c:pt>
                <c:pt idx="12">
                  <c:v>9.4887833355460547</c:v>
                </c:pt>
                <c:pt idx="13">
                  <c:v>9.5774977026978299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49-480A-8655-08CF416641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451898448"/>
        <c:axId val="1"/>
      </c:barChart>
      <c:catAx>
        <c:axId val="1451898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12"/>
          <c:min val="6"/>
        </c:scaling>
        <c:delete val="0"/>
        <c:axPos val="l"/>
        <c:majorGridlines/>
        <c:numFmt formatCode="0" sourceLinked="0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ES"/>
          </a:p>
        </c:txPr>
        <c:crossAx val="145189844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13" Type="http://schemas.openxmlformats.org/officeDocument/2006/relationships/chart" Target="../charts/chart32.xml"/><Relationship Id="rId18" Type="http://schemas.openxmlformats.org/officeDocument/2006/relationships/chart" Target="../charts/chart3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17" Type="http://schemas.openxmlformats.org/officeDocument/2006/relationships/chart" Target="../charts/chart36.xml"/><Relationship Id="rId2" Type="http://schemas.openxmlformats.org/officeDocument/2006/relationships/chart" Target="../charts/chart21.xml"/><Relationship Id="rId16" Type="http://schemas.openxmlformats.org/officeDocument/2006/relationships/chart" Target="../charts/chart35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5" Type="http://schemas.openxmlformats.org/officeDocument/2006/relationships/chart" Target="../charts/chart34.xml"/><Relationship Id="rId10" Type="http://schemas.openxmlformats.org/officeDocument/2006/relationships/chart" Target="../charts/chart29.xml"/><Relationship Id="rId19" Type="http://schemas.openxmlformats.org/officeDocument/2006/relationships/chart" Target="../charts/chart38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Relationship Id="rId14" Type="http://schemas.openxmlformats.org/officeDocument/2006/relationships/chart" Target="../charts/chart33.xml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6.xml"/><Relationship Id="rId13" Type="http://schemas.openxmlformats.org/officeDocument/2006/relationships/chart" Target="../charts/chart51.xml"/><Relationship Id="rId18" Type="http://schemas.openxmlformats.org/officeDocument/2006/relationships/chart" Target="../charts/chart56.xml"/><Relationship Id="rId3" Type="http://schemas.openxmlformats.org/officeDocument/2006/relationships/chart" Target="../charts/chart41.xml"/><Relationship Id="rId7" Type="http://schemas.openxmlformats.org/officeDocument/2006/relationships/chart" Target="../charts/chart45.xml"/><Relationship Id="rId12" Type="http://schemas.openxmlformats.org/officeDocument/2006/relationships/chart" Target="../charts/chart50.xml"/><Relationship Id="rId17" Type="http://schemas.openxmlformats.org/officeDocument/2006/relationships/chart" Target="../charts/chart55.xml"/><Relationship Id="rId2" Type="http://schemas.openxmlformats.org/officeDocument/2006/relationships/chart" Target="../charts/chart40.xml"/><Relationship Id="rId16" Type="http://schemas.openxmlformats.org/officeDocument/2006/relationships/chart" Target="../charts/chart54.xml"/><Relationship Id="rId1" Type="http://schemas.openxmlformats.org/officeDocument/2006/relationships/chart" Target="../charts/chart39.xml"/><Relationship Id="rId6" Type="http://schemas.openxmlformats.org/officeDocument/2006/relationships/chart" Target="../charts/chart44.xml"/><Relationship Id="rId11" Type="http://schemas.openxmlformats.org/officeDocument/2006/relationships/chart" Target="../charts/chart49.xml"/><Relationship Id="rId5" Type="http://schemas.openxmlformats.org/officeDocument/2006/relationships/chart" Target="../charts/chart43.xml"/><Relationship Id="rId15" Type="http://schemas.openxmlformats.org/officeDocument/2006/relationships/chart" Target="../charts/chart53.xml"/><Relationship Id="rId10" Type="http://schemas.openxmlformats.org/officeDocument/2006/relationships/chart" Target="../charts/chart48.xml"/><Relationship Id="rId19" Type="http://schemas.openxmlformats.org/officeDocument/2006/relationships/chart" Target="../charts/chart57.xml"/><Relationship Id="rId4" Type="http://schemas.openxmlformats.org/officeDocument/2006/relationships/chart" Target="../charts/chart42.xml"/><Relationship Id="rId9" Type="http://schemas.openxmlformats.org/officeDocument/2006/relationships/chart" Target="../charts/chart47.xml"/><Relationship Id="rId14" Type="http://schemas.openxmlformats.org/officeDocument/2006/relationships/chart" Target="../charts/chart52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5.xml"/><Relationship Id="rId13" Type="http://schemas.openxmlformats.org/officeDocument/2006/relationships/chart" Target="../charts/chart70.xml"/><Relationship Id="rId18" Type="http://schemas.openxmlformats.org/officeDocument/2006/relationships/chart" Target="../charts/chart75.xml"/><Relationship Id="rId3" Type="http://schemas.openxmlformats.org/officeDocument/2006/relationships/chart" Target="../charts/chart60.xml"/><Relationship Id="rId7" Type="http://schemas.openxmlformats.org/officeDocument/2006/relationships/chart" Target="../charts/chart64.xml"/><Relationship Id="rId12" Type="http://schemas.openxmlformats.org/officeDocument/2006/relationships/chart" Target="../charts/chart69.xml"/><Relationship Id="rId17" Type="http://schemas.openxmlformats.org/officeDocument/2006/relationships/chart" Target="../charts/chart74.xml"/><Relationship Id="rId2" Type="http://schemas.openxmlformats.org/officeDocument/2006/relationships/chart" Target="../charts/chart59.xml"/><Relationship Id="rId16" Type="http://schemas.openxmlformats.org/officeDocument/2006/relationships/chart" Target="../charts/chart73.xml"/><Relationship Id="rId1" Type="http://schemas.openxmlformats.org/officeDocument/2006/relationships/chart" Target="../charts/chart58.xml"/><Relationship Id="rId6" Type="http://schemas.openxmlformats.org/officeDocument/2006/relationships/chart" Target="../charts/chart63.xml"/><Relationship Id="rId11" Type="http://schemas.openxmlformats.org/officeDocument/2006/relationships/chart" Target="../charts/chart68.xml"/><Relationship Id="rId5" Type="http://schemas.openxmlformats.org/officeDocument/2006/relationships/chart" Target="../charts/chart62.xml"/><Relationship Id="rId15" Type="http://schemas.openxmlformats.org/officeDocument/2006/relationships/chart" Target="../charts/chart72.xml"/><Relationship Id="rId10" Type="http://schemas.openxmlformats.org/officeDocument/2006/relationships/chart" Target="../charts/chart67.xml"/><Relationship Id="rId19" Type="http://schemas.openxmlformats.org/officeDocument/2006/relationships/chart" Target="../charts/chart76.xml"/><Relationship Id="rId4" Type="http://schemas.openxmlformats.org/officeDocument/2006/relationships/chart" Target="../charts/chart61.xml"/><Relationship Id="rId9" Type="http://schemas.openxmlformats.org/officeDocument/2006/relationships/chart" Target="../charts/chart66.xml"/><Relationship Id="rId14" Type="http://schemas.openxmlformats.org/officeDocument/2006/relationships/chart" Target="../charts/chart7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4.xml"/><Relationship Id="rId13" Type="http://schemas.openxmlformats.org/officeDocument/2006/relationships/chart" Target="../charts/chart89.xml"/><Relationship Id="rId3" Type="http://schemas.openxmlformats.org/officeDocument/2006/relationships/chart" Target="../charts/chart79.xml"/><Relationship Id="rId7" Type="http://schemas.openxmlformats.org/officeDocument/2006/relationships/chart" Target="../charts/chart83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1" Type="http://schemas.openxmlformats.org/officeDocument/2006/relationships/chart" Target="../charts/chart87.xml"/><Relationship Id="rId5" Type="http://schemas.openxmlformats.org/officeDocument/2006/relationships/chart" Target="../charts/chart81.xml"/><Relationship Id="rId15" Type="http://schemas.openxmlformats.org/officeDocument/2006/relationships/chart" Target="../charts/chart91.xml"/><Relationship Id="rId10" Type="http://schemas.openxmlformats.org/officeDocument/2006/relationships/chart" Target="../charts/chart86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4" Type="http://schemas.openxmlformats.org/officeDocument/2006/relationships/chart" Target="../charts/chart9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82550</xdr:colOff>
      <xdr:row>0</xdr:row>
      <xdr:rowOff>0</xdr:rowOff>
    </xdr:from>
    <xdr:to>
      <xdr:col>1</xdr:col>
      <xdr:colOff>742950</xdr:colOff>
      <xdr:row>0</xdr:row>
      <xdr:rowOff>996950</xdr:rowOff>
    </xdr:to>
    <xdr:pic>
      <xdr:nvPicPr>
        <xdr:cNvPr id="4584694" name="Imagen 5">
          <a:extLst>
            <a:ext uri="{FF2B5EF4-FFF2-40B4-BE49-F238E27FC236}">
              <a16:creationId xmlns:a16="http://schemas.microsoft.com/office/drawing/2014/main" id="{0FAA2F15-8EB8-E8B4-FF7E-999193F375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400" t="35097" r="71574" b="55310"/>
        <a:stretch>
          <a:fillRect/>
        </a:stretch>
      </xdr:blipFill>
      <xdr:spPr bwMode="auto">
        <a:xfrm>
          <a:off x="882650" y="0"/>
          <a:ext cx="660400" cy="996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285115</xdr:colOff>
      <xdr:row>25</xdr:row>
      <xdr:rowOff>48895</xdr:rowOff>
    </xdr:from>
    <xdr:to>
      <xdr:col>7</xdr:col>
      <xdr:colOff>551815</xdr:colOff>
      <xdr:row>44</xdr:row>
      <xdr:rowOff>80645</xdr:rowOff>
    </xdr:to>
    <xdr:graphicFrame macro="">
      <xdr:nvGraphicFramePr>
        <xdr:cNvPr id="27534428" name="1 Gráfico">
          <a:extLst>
            <a:ext uri="{FF2B5EF4-FFF2-40B4-BE49-F238E27FC236}">
              <a16:creationId xmlns:a16="http://schemas.microsoft.com/office/drawing/2014/main" id="{31D394C5-E9B2-5505-8A20-77C99202C8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279400</xdr:colOff>
      <xdr:row>45</xdr:row>
      <xdr:rowOff>57150</xdr:rowOff>
    </xdr:from>
    <xdr:to>
      <xdr:col>7</xdr:col>
      <xdr:colOff>527050</xdr:colOff>
      <xdr:row>64</xdr:row>
      <xdr:rowOff>57150</xdr:rowOff>
    </xdr:to>
    <xdr:graphicFrame macro="">
      <xdr:nvGraphicFramePr>
        <xdr:cNvPr id="27534429" name="2 Gráfico">
          <a:extLst>
            <a:ext uri="{FF2B5EF4-FFF2-40B4-BE49-F238E27FC236}">
              <a16:creationId xmlns:a16="http://schemas.microsoft.com/office/drawing/2014/main" id="{A1FF8C1A-5981-FCCB-C16C-A75F6C2B8A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12700</xdr:colOff>
      <xdr:row>67</xdr:row>
      <xdr:rowOff>19050</xdr:rowOff>
    </xdr:from>
    <xdr:to>
      <xdr:col>7</xdr:col>
      <xdr:colOff>552450</xdr:colOff>
      <xdr:row>86</xdr:row>
      <xdr:rowOff>31750</xdr:rowOff>
    </xdr:to>
    <xdr:graphicFrame macro="">
      <xdr:nvGraphicFramePr>
        <xdr:cNvPr id="27534430" name="5 Gráfico">
          <a:extLst>
            <a:ext uri="{FF2B5EF4-FFF2-40B4-BE49-F238E27FC236}">
              <a16:creationId xmlns:a16="http://schemas.microsoft.com/office/drawing/2014/main" id="{9A7F6E39-EBF4-3E53-D315-3ADEF742B0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31750</xdr:colOff>
      <xdr:row>88</xdr:row>
      <xdr:rowOff>0</xdr:rowOff>
    </xdr:from>
    <xdr:to>
      <xdr:col>7</xdr:col>
      <xdr:colOff>279400</xdr:colOff>
      <xdr:row>107</xdr:row>
      <xdr:rowOff>25400</xdr:rowOff>
    </xdr:to>
    <xdr:graphicFrame macro="">
      <xdr:nvGraphicFramePr>
        <xdr:cNvPr id="27534431" name="6 Gráfico">
          <a:extLst>
            <a:ext uri="{FF2B5EF4-FFF2-40B4-BE49-F238E27FC236}">
              <a16:creationId xmlns:a16="http://schemas.microsoft.com/office/drawing/2014/main" id="{B8E765A3-9CA6-DE55-F260-FE5C5F8A86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25400</xdr:colOff>
      <xdr:row>108</xdr:row>
      <xdr:rowOff>107950</xdr:rowOff>
    </xdr:from>
    <xdr:to>
      <xdr:col>7</xdr:col>
      <xdr:colOff>247650</xdr:colOff>
      <xdr:row>127</xdr:row>
      <xdr:rowOff>133350</xdr:rowOff>
    </xdr:to>
    <xdr:graphicFrame macro="">
      <xdr:nvGraphicFramePr>
        <xdr:cNvPr id="27534432" name="7 Gráfico">
          <a:extLst>
            <a:ext uri="{FF2B5EF4-FFF2-40B4-BE49-F238E27FC236}">
              <a16:creationId xmlns:a16="http://schemas.microsoft.com/office/drawing/2014/main" id="{FA7E641D-0FC0-FA74-5110-A7DACB8FA3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130</xdr:row>
      <xdr:rowOff>0</xdr:rowOff>
    </xdr:from>
    <xdr:to>
      <xdr:col>7</xdr:col>
      <xdr:colOff>247650</xdr:colOff>
      <xdr:row>149</xdr:row>
      <xdr:rowOff>25400</xdr:rowOff>
    </xdr:to>
    <xdr:graphicFrame macro="">
      <xdr:nvGraphicFramePr>
        <xdr:cNvPr id="27534433" name="7 Gráfico">
          <a:extLst>
            <a:ext uri="{FF2B5EF4-FFF2-40B4-BE49-F238E27FC236}">
              <a16:creationId xmlns:a16="http://schemas.microsoft.com/office/drawing/2014/main" id="{712DA2FF-4D87-2916-42D7-802DCBD714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0</xdr:colOff>
      <xdr:row>151</xdr:row>
      <xdr:rowOff>0</xdr:rowOff>
    </xdr:from>
    <xdr:to>
      <xdr:col>7</xdr:col>
      <xdr:colOff>228600</xdr:colOff>
      <xdr:row>170</xdr:row>
      <xdr:rowOff>25400</xdr:rowOff>
    </xdr:to>
    <xdr:graphicFrame macro="">
      <xdr:nvGraphicFramePr>
        <xdr:cNvPr id="27534434" name="7 Gráfico">
          <a:extLst>
            <a:ext uri="{FF2B5EF4-FFF2-40B4-BE49-F238E27FC236}">
              <a16:creationId xmlns:a16="http://schemas.microsoft.com/office/drawing/2014/main" id="{4CCB1407-3B15-D86B-62B7-F87BB44B0E8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25400</xdr:colOff>
      <xdr:row>191</xdr:row>
      <xdr:rowOff>133350</xdr:rowOff>
    </xdr:from>
    <xdr:to>
      <xdr:col>7</xdr:col>
      <xdr:colOff>247650</xdr:colOff>
      <xdr:row>211</xdr:row>
      <xdr:rowOff>19050</xdr:rowOff>
    </xdr:to>
    <xdr:graphicFrame macro="">
      <xdr:nvGraphicFramePr>
        <xdr:cNvPr id="27534435" name="8 Gráfico">
          <a:extLst>
            <a:ext uri="{FF2B5EF4-FFF2-40B4-BE49-F238E27FC236}">
              <a16:creationId xmlns:a16="http://schemas.microsoft.com/office/drawing/2014/main" id="{0E44D2DB-4DB5-AF85-35B5-9B9350663E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31750</xdr:colOff>
      <xdr:row>171</xdr:row>
      <xdr:rowOff>31750</xdr:rowOff>
    </xdr:from>
    <xdr:to>
      <xdr:col>7</xdr:col>
      <xdr:colOff>273050</xdr:colOff>
      <xdr:row>190</xdr:row>
      <xdr:rowOff>63500</xdr:rowOff>
    </xdr:to>
    <xdr:graphicFrame macro="">
      <xdr:nvGraphicFramePr>
        <xdr:cNvPr id="27534436" name="9 Gráfico">
          <a:extLst>
            <a:ext uri="{FF2B5EF4-FFF2-40B4-BE49-F238E27FC236}">
              <a16:creationId xmlns:a16="http://schemas.microsoft.com/office/drawing/2014/main" id="{4357C8DA-AE8E-F02E-B34A-B0C9F30436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44450</xdr:colOff>
      <xdr:row>211</xdr:row>
      <xdr:rowOff>133350</xdr:rowOff>
    </xdr:from>
    <xdr:to>
      <xdr:col>7</xdr:col>
      <xdr:colOff>254000</xdr:colOff>
      <xdr:row>231</xdr:row>
      <xdr:rowOff>19050</xdr:rowOff>
    </xdr:to>
    <xdr:graphicFrame macro="">
      <xdr:nvGraphicFramePr>
        <xdr:cNvPr id="27534437" name="10 Gráfico">
          <a:extLst>
            <a:ext uri="{FF2B5EF4-FFF2-40B4-BE49-F238E27FC236}">
              <a16:creationId xmlns:a16="http://schemas.microsoft.com/office/drawing/2014/main" id="{2A8D8530-CE72-CE88-0A3E-790E17BF8B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95250</xdr:colOff>
      <xdr:row>232</xdr:row>
      <xdr:rowOff>6350</xdr:rowOff>
    </xdr:from>
    <xdr:to>
      <xdr:col>7</xdr:col>
      <xdr:colOff>279400</xdr:colOff>
      <xdr:row>251</xdr:row>
      <xdr:rowOff>31750</xdr:rowOff>
    </xdr:to>
    <xdr:graphicFrame macro="">
      <xdr:nvGraphicFramePr>
        <xdr:cNvPr id="27534438" name="11 Gráfico">
          <a:extLst>
            <a:ext uri="{FF2B5EF4-FFF2-40B4-BE49-F238E27FC236}">
              <a16:creationId xmlns:a16="http://schemas.microsoft.com/office/drawing/2014/main" id="{5DBCBCA5-D91F-9D8D-43C7-16C06EEB1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76200</xdr:colOff>
      <xdr:row>252</xdr:row>
      <xdr:rowOff>19050</xdr:rowOff>
    </xdr:from>
    <xdr:to>
      <xdr:col>7</xdr:col>
      <xdr:colOff>266700</xdr:colOff>
      <xdr:row>271</xdr:row>
      <xdr:rowOff>50800</xdr:rowOff>
    </xdr:to>
    <xdr:graphicFrame macro="">
      <xdr:nvGraphicFramePr>
        <xdr:cNvPr id="27534439" name="12 Gráfico">
          <a:extLst>
            <a:ext uri="{FF2B5EF4-FFF2-40B4-BE49-F238E27FC236}">
              <a16:creationId xmlns:a16="http://schemas.microsoft.com/office/drawing/2014/main" id="{F48AB751-8984-5DDA-8747-C5CF0F2171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95250</xdr:colOff>
      <xdr:row>272</xdr:row>
      <xdr:rowOff>120650</xdr:rowOff>
    </xdr:from>
    <xdr:to>
      <xdr:col>7</xdr:col>
      <xdr:colOff>273050</xdr:colOff>
      <xdr:row>292</xdr:row>
      <xdr:rowOff>6350</xdr:rowOff>
    </xdr:to>
    <xdr:graphicFrame macro="">
      <xdr:nvGraphicFramePr>
        <xdr:cNvPr id="27534440" name="13 Gráfico">
          <a:extLst>
            <a:ext uri="{FF2B5EF4-FFF2-40B4-BE49-F238E27FC236}">
              <a16:creationId xmlns:a16="http://schemas.microsoft.com/office/drawing/2014/main" id="{88E24812-F6B4-137E-C9DB-DEF62A33F3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95250</xdr:colOff>
      <xdr:row>293</xdr:row>
      <xdr:rowOff>19050</xdr:rowOff>
    </xdr:from>
    <xdr:to>
      <xdr:col>7</xdr:col>
      <xdr:colOff>279400</xdr:colOff>
      <xdr:row>312</xdr:row>
      <xdr:rowOff>50800</xdr:rowOff>
    </xdr:to>
    <xdr:graphicFrame macro="">
      <xdr:nvGraphicFramePr>
        <xdr:cNvPr id="27534441" name="14 Gráfico">
          <a:extLst>
            <a:ext uri="{FF2B5EF4-FFF2-40B4-BE49-F238E27FC236}">
              <a16:creationId xmlns:a16="http://schemas.microsoft.com/office/drawing/2014/main" id="{FB718EB3-E378-1504-5EE4-439BA5D7059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2</xdr:col>
      <xdr:colOff>114300</xdr:colOff>
      <xdr:row>313</xdr:row>
      <xdr:rowOff>57150</xdr:rowOff>
    </xdr:from>
    <xdr:to>
      <xdr:col>7</xdr:col>
      <xdr:colOff>336550</xdr:colOff>
      <xdr:row>332</xdr:row>
      <xdr:rowOff>82550</xdr:rowOff>
    </xdr:to>
    <xdr:graphicFrame macro="">
      <xdr:nvGraphicFramePr>
        <xdr:cNvPr id="27534442" name="15 Gráfico">
          <a:extLst>
            <a:ext uri="{FF2B5EF4-FFF2-40B4-BE49-F238E27FC236}">
              <a16:creationId xmlns:a16="http://schemas.microsoft.com/office/drawing/2014/main" id="{87138535-B9F1-F113-B11A-C3CBC483E0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127000</xdr:colOff>
      <xdr:row>333</xdr:row>
      <xdr:rowOff>82550</xdr:rowOff>
    </xdr:from>
    <xdr:to>
      <xdr:col>7</xdr:col>
      <xdr:colOff>381000</xdr:colOff>
      <xdr:row>352</xdr:row>
      <xdr:rowOff>107950</xdr:rowOff>
    </xdr:to>
    <xdr:graphicFrame macro="">
      <xdr:nvGraphicFramePr>
        <xdr:cNvPr id="27534443" name="16 Gráfico">
          <a:extLst>
            <a:ext uri="{FF2B5EF4-FFF2-40B4-BE49-F238E27FC236}">
              <a16:creationId xmlns:a16="http://schemas.microsoft.com/office/drawing/2014/main" id="{67825975-7DD8-C9AF-A527-71947B1493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</xdr:col>
      <xdr:colOff>146050</xdr:colOff>
      <xdr:row>353</xdr:row>
      <xdr:rowOff>107950</xdr:rowOff>
    </xdr:from>
    <xdr:to>
      <xdr:col>7</xdr:col>
      <xdr:colOff>387350</xdr:colOff>
      <xdr:row>372</xdr:row>
      <xdr:rowOff>133350</xdr:rowOff>
    </xdr:to>
    <xdr:graphicFrame macro="">
      <xdr:nvGraphicFramePr>
        <xdr:cNvPr id="27534444" name="17 Gráfico">
          <a:extLst>
            <a:ext uri="{FF2B5EF4-FFF2-40B4-BE49-F238E27FC236}">
              <a16:creationId xmlns:a16="http://schemas.microsoft.com/office/drawing/2014/main" id="{9C45F5DC-892F-9C48-676E-3D655A5E732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</xdr:col>
      <xdr:colOff>203200</xdr:colOff>
      <xdr:row>374</xdr:row>
      <xdr:rowOff>88900</xdr:rowOff>
    </xdr:from>
    <xdr:to>
      <xdr:col>7</xdr:col>
      <xdr:colOff>412750</xdr:colOff>
      <xdr:row>393</xdr:row>
      <xdr:rowOff>107950</xdr:rowOff>
    </xdr:to>
    <xdr:graphicFrame macro="">
      <xdr:nvGraphicFramePr>
        <xdr:cNvPr id="27534445" name="18 Gráfico">
          <a:extLst>
            <a:ext uri="{FF2B5EF4-FFF2-40B4-BE49-F238E27FC236}">
              <a16:creationId xmlns:a16="http://schemas.microsoft.com/office/drawing/2014/main" id="{3021A449-5544-D829-D723-93B35F32CC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152400</xdr:colOff>
      <xdr:row>398</xdr:row>
      <xdr:rowOff>57150</xdr:rowOff>
    </xdr:from>
    <xdr:to>
      <xdr:col>8</xdr:col>
      <xdr:colOff>133350</xdr:colOff>
      <xdr:row>417</xdr:row>
      <xdr:rowOff>82550</xdr:rowOff>
    </xdr:to>
    <xdr:graphicFrame macro="">
      <xdr:nvGraphicFramePr>
        <xdr:cNvPr id="27534446" name="19 Gráfico">
          <a:extLst>
            <a:ext uri="{FF2B5EF4-FFF2-40B4-BE49-F238E27FC236}">
              <a16:creationId xmlns:a16="http://schemas.microsoft.com/office/drawing/2014/main" id="{81F6D2FA-3F99-8D78-CA76-AC0746DEC3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0.29099</cdr:x>
      <cdr:y>0.03875</cdr:y>
    </cdr:from>
    <cdr:to>
      <cdr:x>0.89253</cdr:x>
      <cdr:y>0.13728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143000" y="114300"/>
          <a:ext cx="2533650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800" b="1"/>
            <a:t>Óganos</a:t>
          </a:r>
          <a:r>
            <a:rPr lang="es-ES" sz="1400" baseline="0"/>
            <a:t> </a:t>
          </a:r>
          <a:r>
            <a:rPr lang="es-ES" sz="1800" b="1" baseline="0"/>
            <a:t>Centrales</a:t>
          </a:r>
          <a:endParaRPr lang="es-ES" sz="1800" b="1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1143000</xdr:colOff>
      <xdr:row>24</xdr:row>
      <xdr:rowOff>88900</xdr:rowOff>
    </xdr:from>
    <xdr:to>
      <xdr:col>8</xdr:col>
      <xdr:colOff>323850</xdr:colOff>
      <xdr:row>43</xdr:row>
      <xdr:rowOff>107950</xdr:rowOff>
    </xdr:to>
    <xdr:graphicFrame macro="">
      <xdr:nvGraphicFramePr>
        <xdr:cNvPr id="27371651" name="1 Gráfico">
          <a:extLst>
            <a:ext uri="{FF2B5EF4-FFF2-40B4-BE49-F238E27FC236}">
              <a16:creationId xmlns:a16="http://schemas.microsoft.com/office/drawing/2014/main" id="{80A7BC34-415C-A31F-2658-A13A407E1C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1098550</xdr:colOff>
      <xdr:row>45</xdr:row>
      <xdr:rowOff>31750</xdr:rowOff>
    </xdr:from>
    <xdr:to>
      <xdr:col>8</xdr:col>
      <xdr:colOff>349250</xdr:colOff>
      <xdr:row>64</xdr:row>
      <xdr:rowOff>57150</xdr:rowOff>
    </xdr:to>
    <xdr:graphicFrame macro="">
      <xdr:nvGraphicFramePr>
        <xdr:cNvPr id="27371652" name="26 Gráfico">
          <a:extLst>
            <a:ext uri="{FF2B5EF4-FFF2-40B4-BE49-F238E27FC236}">
              <a16:creationId xmlns:a16="http://schemas.microsoft.com/office/drawing/2014/main" id="{D403E099-2091-5F6E-86E7-6794C805EA3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1161153</xdr:colOff>
      <xdr:row>64</xdr:row>
      <xdr:rowOff>140243</xdr:rowOff>
    </xdr:from>
    <xdr:to>
      <xdr:col>8</xdr:col>
      <xdr:colOff>377072</xdr:colOff>
      <xdr:row>84</xdr:row>
      <xdr:rowOff>23135</xdr:rowOff>
    </xdr:to>
    <xdr:graphicFrame macro="">
      <xdr:nvGraphicFramePr>
        <xdr:cNvPr id="27371653" name="27 Gráfico">
          <a:extLst>
            <a:ext uri="{FF2B5EF4-FFF2-40B4-BE49-F238E27FC236}">
              <a16:creationId xmlns:a16="http://schemas.microsoft.com/office/drawing/2014/main" id="{ACB794D1-C25F-FA48-B0EC-7183019F21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1246367</xdr:colOff>
      <xdr:row>85</xdr:row>
      <xdr:rowOff>2887</xdr:rowOff>
    </xdr:from>
    <xdr:to>
      <xdr:col>8</xdr:col>
      <xdr:colOff>384927</xdr:colOff>
      <xdr:row>104</xdr:row>
      <xdr:rowOff>26382</xdr:rowOff>
    </xdr:to>
    <xdr:graphicFrame macro="">
      <xdr:nvGraphicFramePr>
        <xdr:cNvPr id="27371654" name="28 Gráfico">
          <a:extLst>
            <a:ext uri="{FF2B5EF4-FFF2-40B4-BE49-F238E27FC236}">
              <a16:creationId xmlns:a16="http://schemas.microsoft.com/office/drawing/2014/main" id="{64A64AE0-90BD-CB20-A0BF-C403B00262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1118065</xdr:colOff>
      <xdr:row>146</xdr:row>
      <xdr:rowOff>46427</xdr:rowOff>
    </xdr:from>
    <xdr:to>
      <xdr:col>8</xdr:col>
      <xdr:colOff>16373</xdr:colOff>
      <xdr:row>165</xdr:row>
      <xdr:rowOff>72462</xdr:rowOff>
    </xdr:to>
    <xdr:graphicFrame macro="">
      <xdr:nvGraphicFramePr>
        <xdr:cNvPr id="27371657" name="31 Gráfico">
          <a:extLst>
            <a:ext uri="{FF2B5EF4-FFF2-40B4-BE49-F238E27FC236}">
              <a16:creationId xmlns:a16="http://schemas.microsoft.com/office/drawing/2014/main" id="{5A47CC5C-58D9-8BE4-271D-7E72EF6608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1051508</xdr:colOff>
      <xdr:row>186</xdr:row>
      <xdr:rowOff>102215</xdr:rowOff>
    </xdr:from>
    <xdr:to>
      <xdr:col>8</xdr:col>
      <xdr:colOff>149258</xdr:colOff>
      <xdr:row>205</xdr:row>
      <xdr:rowOff>135870</xdr:rowOff>
    </xdr:to>
    <xdr:graphicFrame macro="">
      <xdr:nvGraphicFramePr>
        <xdr:cNvPr id="27371658" name="32 Gráfico">
          <a:extLst>
            <a:ext uri="{FF2B5EF4-FFF2-40B4-BE49-F238E27FC236}">
              <a16:creationId xmlns:a16="http://schemas.microsoft.com/office/drawing/2014/main" id="{8C12A055-18FF-1AD3-4BD8-2733AE0DC4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1071638</xdr:colOff>
      <xdr:row>166</xdr:row>
      <xdr:rowOff>38571</xdr:rowOff>
    </xdr:from>
    <xdr:to>
      <xdr:col>8</xdr:col>
      <xdr:colOff>30906</xdr:colOff>
      <xdr:row>185</xdr:row>
      <xdr:rowOff>49367</xdr:rowOff>
    </xdr:to>
    <xdr:graphicFrame macro="">
      <xdr:nvGraphicFramePr>
        <xdr:cNvPr id="27371659" name="33 Gráfico">
          <a:extLst>
            <a:ext uri="{FF2B5EF4-FFF2-40B4-BE49-F238E27FC236}">
              <a16:creationId xmlns:a16="http://schemas.microsoft.com/office/drawing/2014/main" id="{6E5EA60C-A49D-EA6C-F2FB-231F07FC70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1056398</xdr:colOff>
      <xdr:row>207</xdr:row>
      <xdr:rowOff>68345</xdr:rowOff>
    </xdr:from>
    <xdr:to>
      <xdr:col>8</xdr:col>
      <xdr:colOff>46146</xdr:colOff>
      <xdr:row>226</xdr:row>
      <xdr:rowOff>91205</xdr:rowOff>
    </xdr:to>
    <xdr:graphicFrame macro="">
      <xdr:nvGraphicFramePr>
        <xdr:cNvPr id="27371660" name="34 Gráfico">
          <a:extLst>
            <a:ext uri="{FF2B5EF4-FFF2-40B4-BE49-F238E27FC236}">
              <a16:creationId xmlns:a16="http://schemas.microsoft.com/office/drawing/2014/main" id="{A5ED585B-1D2E-4830-CBFA-CA11DD7A81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1013460</xdr:colOff>
      <xdr:row>228</xdr:row>
      <xdr:rowOff>141605</xdr:rowOff>
    </xdr:from>
    <xdr:to>
      <xdr:col>8</xdr:col>
      <xdr:colOff>133546</xdr:colOff>
      <xdr:row>248</xdr:row>
      <xdr:rowOff>22860</xdr:rowOff>
    </xdr:to>
    <xdr:graphicFrame macro="">
      <xdr:nvGraphicFramePr>
        <xdr:cNvPr id="27371661" name="35 Gráfico">
          <a:extLst>
            <a:ext uri="{FF2B5EF4-FFF2-40B4-BE49-F238E27FC236}">
              <a16:creationId xmlns:a16="http://schemas.microsoft.com/office/drawing/2014/main" id="{040ACD6E-3B8C-173A-6140-D644537394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994259</xdr:colOff>
      <xdr:row>248</xdr:row>
      <xdr:rowOff>104213</xdr:rowOff>
    </xdr:from>
    <xdr:to>
      <xdr:col>8</xdr:col>
      <xdr:colOff>133232</xdr:colOff>
      <xdr:row>267</xdr:row>
      <xdr:rowOff>133423</xdr:rowOff>
    </xdr:to>
    <xdr:graphicFrame macro="">
      <xdr:nvGraphicFramePr>
        <xdr:cNvPr id="27371662" name="36 Gráfico">
          <a:extLst>
            <a:ext uri="{FF2B5EF4-FFF2-40B4-BE49-F238E27FC236}">
              <a16:creationId xmlns:a16="http://schemas.microsoft.com/office/drawing/2014/main" id="{A8AC97ED-0DA0-2C2E-B58E-1CB9010321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970693</xdr:colOff>
      <xdr:row>269</xdr:row>
      <xdr:rowOff>45248</xdr:rowOff>
    </xdr:from>
    <xdr:to>
      <xdr:col>8</xdr:col>
      <xdr:colOff>86806</xdr:colOff>
      <xdr:row>288</xdr:row>
      <xdr:rowOff>64933</xdr:rowOff>
    </xdr:to>
    <xdr:graphicFrame macro="">
      <xdr:nvGraphicFramePr>
        <xdr:cNvPr id="27371663" name="37 Gráfico">
          <a:extLst>
            <a:ext uri="{FF2B5EF4-FFF2-40B4-BE49-F238E27FC236}">
              <a16:creationId xmlns:a16="http://schemas.microsoft.com/office/drawing/2014/main" id="{703F84BB-B954-0256-2DD7-5A542071CB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969514</xdr:colOff>
      <xdr:row>290</xdr:row>
      <xdr:rowOff>39278</xdr:rowOff>
    </xdr:from>
    <xdr:to>
      <xdr:col>8</xdr:col>
      <xdr:colOff>47527</xdr:colOff>
      <xdr:row>309</xdr:row>
      <xdr:rowOff>66584</xdr:rowOff>
    </xdr:to>
    <xdr:graphicFrame macro="">
      <xdr:nvGraphicFramePr>
        <xdr:cNvPr id="27371664" name="38 Gráfico">
          <a:extLst>
            <a:ext uri="{FF2B5EF4-FFF2-40B4-BE49-F238E27FC236}">
              <a16:creationId xmlns:a16="http://schemas.microsoft.com/office/drawing/2014/main" id="{4039D61F-5E25-34BC-593D-DE3EE292B3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1020058</xdr:colOff>
      <xdr:row>310</xdr:row>
      <xdr:rowOff>114772</xdr:rowOff>
    </xdr:from>
    <xdr:to>
      <xdr:col>8</xdr:col>
      <xdr:colOff>140616</xdr:colOff>
      <xdr:row>329</xdr:row>
      <xdr:rowOff>134457</xdr:rowOff>
    </xdr:to>
    <xdr:graphicFrame macro="">
      <xdr:nvGraphicFramePr>
        <xdr:cNvPr id="27371665" name="39 Gráfico">
          <a:extLst>
            <a:ext uri="{FF2B5EF4-FFF2-40B4-BE49-F238E27FC236}">
              <a16:creationId xmlns:a16="http://schemas.microsoft.com/office/drawing/2014/main" id="{94865F3C-5C69-47AA-7E95-A20C5F3F34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945240</xdr:colOff>
      <xdr:row>351</xdr:row>
      <xdr:rowOff>63428</xdr:rowOff>
    </xdr:from>
    <xdr:to>
      <xdr:col>8</xdr:col>
      <xdr:colOff>49288</xdr:colOff>
      <xdr:row>370</xdr:row>
      <xdr:rowOff>95178</xdr:rowOff>
    </xdr:to>
    <xdr:graphicFrame macro="">
      <xdr:nvGraphicFramePr>
        <xdr:cNvPr id="27371666" name="40 Gráfico">
          <a:extLst>
            <a:ext uri="{FF2B5EF4-FFF2-40B4-BE49-F238E27FC236}">
              <a16:creationId xmlns:a16="http://schemas.microsoft.com/office/drawing/2014/main" id="{232998FC-A1B5-40B0-9ABB-9550EFC2A1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975157</xdr:colOff>
      <xdr:row>371</xdr:row>
      <xdr:rowOff>31299</xdr:rowOff>
    </xdr:from>
    <xdr:to>
      <xdr:col>8</xdr:col>
      <xdr:colOff>84920</xdr:colOff>
      <xdr:row>390</xdr:row>
      <xdr:rowOff>40188</xdr:rowOff>
    </xdr:to>
    <xdr:graphicFrame macro="">
      <xdr:nvGraphicFramePr>
        <xdr:cNvPr id="27371667" name="42 Gráfico">
          <a:extLst>
            <a:ext uri="{FF2B5EF4-FFF2-40B4-BE49-F238E27FC236}">
              <a16:creationId xmlns:a16="http://schemas.microsoft.com/office/drawing/2014/main" id="{228FC1F9-3CB7-CD5C-F946-A92FDB9B10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1010318</xdr:colOff>
      <xdr:row>392</xdr:row>
      <xdr:rowOff>70576</xdr:rowOff>
    </xdr:from>
    <xdr:to>
      <xdr:col>8</xdr:col>
      <xdr:colOff>135321</xdr:colOff>
      <xdr:row>411</xdr:row>
      <xdr:rowOff>79467</xdr:rowOff>
    </xdr:to>
    <xdr:graphicFrame macro="">
      <xdr:nvGraphicFramePr>
        <xdr:cNvPr id="27371668" name="44 Gráfico">
          <a:extLst>
            <a:ext uri="{FF2B5EF4-FFF2-40B4-BE49-F238E27FC236}">
              <a16:creationId xmlns:a16="http://schemas.microsoft.com/office/drawing/2014/main" id="{39055CF1-1D1D-9F6A-E325-9F02CB13B8A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988636</xdr:colOff>
      <xdr:row>331</xdr:row>
      <xdr:rowOff>62721</xdr:rowOff>
    </xdr:from>
    <xdr:to>
      <xdr:col>8</xdr:col>
      <xdr:colOff>104749</xdr:colOff>
      <xdr:row>350</xdr:row>
      <xdr:rowOff>109979</xdr:rowOff>
    </xdr:to>
    <xdr:graphicFrame macro="">
      <xdr:nvGraphicFramePr>
        <xdr:cNvPr id="27371669" name="39 Gráfico">
          <a:extLst>
            <a:ext uri="{FF2B5EF4-FFF2-40B4-BE49-F238E27FC236}">
              <a16:creationId xmlns:a16="http://schemas.microsoft.com/office/drawing/2014/main" id="{FF1632B4-2020-D4F4-8152-FF99198926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1092684</xdr:colOff>
      <xdr:row>106</xdr:row>
      <xdr:rowOff>65948</xdr:rowOff>
    </xdr:from>
    <xdr:to>
      <xdr:col>8</xdr:col>
      <xdr:colOff>32267</xdr:colOff>
      <xdr:row>125</xdr:row>
      <xdr:rowOff>90078</xdr:rowOff>
    </xdr:to>
    <xdr:graphicFrame macro="">
      <xdr:nvGraphicFramePr>
        <xdr:cNvPr id="27371670" name="29 Gráfico">
          <a:extLst>
            <a:ext uri="{FF2B5EF4-FFF2-40B4-BE49-F238E27FC236}">
              <a16:creationId xmlns:a16="http://schemas.microsoft.com/office/drawing/2014/main" id="{6278675B-F8C0-6D07-6EFB-2EF80034A1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1141958</xdr:colOff>
      <xdr:row>126</xdr:row>
      <xdr:rowOff>40987</xdr:rowOff>
    </xdr:from>
    <xdr:to>
      <xdr:col>8</xdr:col>
      <xdr:colOff>0</xdr:colOff>
      <xdr:row>145</xdr:row>
      <xdr:rowOff>88246</xdr:rowOff>
    </xdr:to>
    <xdr:graphicFrame macro="">
      <xdr:nvGraphicFramePr>
        <xdr:cNvPr id="27371671" name="30 Gráfico">
          <a:extLst>
            <a:ext uri="{FF2B5EF4-FFF2-40B4-BE49-F238E27FC236}">
              <a16:creationId xmlns:a16="http://schemas.microsoft.com/office/drawing/2014/main" id="{F794A2F1-4AA9-7E5D-846D-CB1376F990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76200</xdr:colOff>
      <xdr:row>26</xdr:row>
      <xdr:rowOff>69850</xdr:rowOff>
    </xdr:from>
    <xdr:to>
      <xdr:col>7</xdr:col>
      <xdr:colOff>704850</xdr:colOff>
      <xdr:row>41</xdr:row>
      <xdr:rowOff>69850</xdr:rowOff>
    </xdr:to>
    <xdr:graphicFrame macro="">
      <xdr:nvGraphicFramePr>
        <xdr:cNvPr id="27882517" name="1 Gráfico">
          <a:extLst>
            <a:ext uri="{FF2B5EF4-FFF2-40B4-BE49-F238E27FC236}">
              <a16:creationId xmlns:a16="http://schemas.microsoft.com/office/drawing/2014/main" id="{C4AFC123-7614-1491-7F92-799B381A7D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25400</xdr:colOff>
      <xdr:row>41</xdr:row>
      <xdr:rowOff>82550</xdr:rowOff>
    </xdr:from>
    <xdr:to>
      <xdr:col>8</xdr:col>
      <xdr:colOff>12700</xdr:colOff>
      <xdr:row>57</xdr:row>
      <xdr:rowOff>0</xdr:rowOff>
    </xdr:to>
    <xdr:graphicFrame macro="">
      <xdr:nvGraphicFramePr>
        <xdr:cNvPr id="27882518" name="1 Gráfico">
          <a:extLst>
            <a:ext uri="{FF2B5EF4-FFF2-40B4-BE49-F238E27FC236}">
              <a16:creationId xmlns:a16="http://schemas.microsoft.com/office/drawing/2014/main" id="{DC50AE54-03F4-E259-19F1-A61667DC5F4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6350</xdr:colOff>
      <xdr:row>58</xdr:row>
      <xdr:rowOff>25400</xdr:rowOff>
    </xdr:from>
    <xdr:to>
      <xdr:col>7</xdr:col>
      <xdr:colOff>704850</xdr:colOff>
      <xdr:row>73</xdr:row>
      <xdr:rowOff>12700</xdr:rowOff>
    </xdr:to>
    <xdr:graphicFrame macro="">
      <xdr:nvGraphicFramePr>
        <xdr:cNvPr id="27882519" name="1 Gráfico">
          <a:extLst>
            <a:ext uri="{FF2B5EF4-FFF2-40B4-BE49-F238E27FC236}">
              <a16:creationId xmlns:a16="http://schemas.microsoft.com/office/drawing/2014/main" id="{9D195E3A-186D-8384-38B8-CF911F2E27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0</xdr:colOff>
      <xdr:row>74</xdr:row>
      <xdr:rowOff>0</xdr:rowOff>
    </xdr:from>
    <xdr:to>
      <xdr:col>8</xdr:col>
      <xdr:colOff>12700</xdr:colOff>
      <xdr:row>88</xdr:row>
      <xdr:rowOff>120650</xdr:rowOff>
    </xdr:to>
    <xdr:graphicFrame macro="">
      <xdr:nvGraphicFramePr>
        <xdr:cNvPr id="27882520" name="1 Gráfico">
          <a:extLst>
            <a:ext uri="{FF2B5EF4-FFF2-40B4-BE49-F238E27FC236}">
              <a16:creationId xmlns:a16="http://schemas.microsoft.com/office/drawing/2014/main" id="{7533862F-E116-2963-9026-812A4EFEF7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90</xdr:row>
      <xdr:rowOff>0</xdr:rowOff>
    </xdr:from>
    <xdr:to>
      <xdr:col>7</xdr:col>
      <xdr:colOff>685800</xdr:colOff>
      <xdr:row>104</xdr:row>
      <xdr:rowOff>120650</xdr:rowOff>
    </xdr:to>
    <xdr:graphicFrame macro="">
      <xdr:nvGraphicFramePr>
        <xdr:cNvPr id="27882521" name="1 Gráfico">
          <a:extLst>
            <a:ext uri="{FF2B5EF4-FFF2-40B4-BE49-F238E27FC236}">
              <a16:creationId xmlns:a16="http://schemas.microsoft.com/office/drawing/2014/main" id="{718AAFC0-F4AB-E59E-F3EF-3844592F8C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</xdr:col>
      <xdr:colOff>0</xdr:colOff>
      <xdr:row>106</xdr:row>
      <xdr:rowOff>0</xdr:rowOff>
    </xdr:from>
    <xdr:to>
      <xdr:col>8</xdr:col>
      <xdr:colOff>12700</xdr:colOff>
      <xdr:row>120</xdr:row>
      <xdr:rowOff>120650</xdr:rowOff>
    </xdr:to>
    <xdr:graphicFrame macro="">
      <xdr:nvGraphicFramePr>
        <xdr:cNvPr id="27882522" name="1 Gráfico">
          <a:extLst>
            <a:ext uri="{FF2B5EF4-FFF2-40B4-BE49-F238E27FC236}">
              <a16:creationId xmlns:a16="http://schemas.microsoft.com/office/drawing/2014/main" id="{A523AF00-3EB3-0439-D7EE-23D2B9BC224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6350</xdr:colOff>
      <xdr:row>122</xdr:row>
      <xdr:rowOff>12700</xdr:rowOff>
    </xdr:from>
    <xdr:to>
      <xdr:col>8</xdr:col>
      <xdr:colOff>0</xdr:colOff>
      <xdr:row>137</xdr:row>
      <xdr:rowOff>6350</xdr:rowOff>
    </xdr:to>
    <xdr:graphicFrame macro="">
      <xdr:nvGraphicFramePr>
        <xdr:cNvPr id="27882523" name="1 Gráfico">
          <a:extLst>
            <a:ext uri="{FF2B5EF4-FFF2-40B4-BE49-F238E27FC236}">
              <a16:creationId xmlns:a16="http://schemas.microsoft.com/office/drawing/2014/main" id="{4DB4C500-41FA-2026-2F2A-C99132828DC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63500</xdr:colOff>
      <xdr:row>155</xdr:row>
      <xdr:rowOff>25400</xdr:rowOff>
    </xdr:from>
    <xdr:to>
      <xdr:col>7</xdr:col>
      <xdr:colOff>685800</xdr:colOff>
      <xdr:row>170</xdr:row>
      <xdr:rowOff>25400</xdr:rowOff>
    </xdr:to>
    <xdr:graphicFrame macro="">
      <xdr:nvGraphicFramePr>
        <xdr:cNvPr id="27882524" name="1 Gráfico">
          <a:extLst>
            <a:ext uri="{FF2B5EF4-FFF2-40B4-BE49-F238E27FC236}">
              <a16:creationId xmlns:a16="http://schemas.microsoft.com/office/drawing/2014/main" id="{7508AD58-3461-1385-FBE7-F0D9D46168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18850</xdr:colOff>
      <xdr:row>138</xdr:row>
      <xdr:rowOff>59390</xdr:rowOff>
    </xdr:from>
    <xdr:to>
      <xdr:col>8</xdr:col>
      <xdr:colOff>163195</xdr:colOff>
      <xdr:row>153</xdr:row>
      <xdr:rowOff>59390</xdr:rowOff>
    </xdr:to>
    <xdr:graphicFrame macro="">
      <xdr:nvGraphicFramePr>
        <xdr:cNvPr id="27882525" name="1 Gráfico">
          <a:extLst>
            <a:ext uri="{FF2B5EF4-FFF2-40B4-BE49-F238E27FC236}">
              <a16:creationId xmlns:a16="http://schemas.microsoft.com/office/drawing/2014/main" id="{31559680-B422-6EA6-1652-EAC9720807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</xdr:col>
      <xdr:colOff>0</xdr:colOff>
      <xdr:row>173</xdr:row>
      <xdr:rowOff>0</xdr:rowOff>
    </xdr:from>
    <xdr:to>
      <xdr:col>8</xdr:col>
      <xdr:colOff>6350</xdr:colOff>
      <xdr:row>187</xdr:row>
      <xdr:rowOff>120650</xdr:rowOff>
    </xdr:to>
    <xdr:graphicFrame macro="">
      <xdr:nvGraphicFramePr>
        <xdr:cNvPr id="27882526" name="1 Gráfico">
          <a:extLst>
            <a:ext uri="{FF2B5EF4-FFF2-40B4-BE49-F238E27FC236}">
              <a16:creationId xmlns:a16="http://schemas.microsoft.com/office/drawing/2014/main" id="{39B8DDE5-8BE6-EBEE-B541-0E50EFDA3E2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2</xdr:col>
      <xdr:colOff>0</xdr:colOff>
      <xdr:row>189</xdr:row>
      <xdr:rowOff>31750</xdr:rowOff>
    </xdr:from>
    <xdr:to>
      <xdr:col>8</xdr:col>
      <xdr:colOff>6350</xdr:colOff>
      <xdr:row>204</xdr:row>
      <xdr:rowOff>120650</xdr:rowOff>
    </xdr:to>
    <xdr:graphicFrame macro="">
      <xdr:nvGraphicFramePr>
        <xdr:cNvPr id="27882527" name="1 Gráfico">
          <a:extLst>
            <a:ext uri="{FF2B5EF4-FFF2-40B4-BE49-F238E27FC236}">
              <a16:creationId xmlns:a16="http://schemas.microsoft.com/office/drawing/2014/main" id="{7BBEDD9A-7613-6D41-121A-84BE221BED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2</xdr:col>
      <xdr:colOff>0</xdr:colOff>
      <xdr:row>224</xdr:row>
      <xdr:rowOff>0</xdr:rowOff>
    </xdr:from>
    <xdr:to>
      <xdr:col>8</xdr:col>
      <xdr:colOff>6350</xdr:colOff>
      <xdr:row>238</xdr:row>
      <xdr:rowOff>120650</xdr:rowOff>
    </xdr:to>
    <xdr:graphicFrame macro="">
      <xdr:nvGraphicFramePr>
        <xdr:cNvPr id="27882528" name="1 Gráfico">
          <a:extLst>
            <a:ext uri="{FF2B5EF4-FFF2-40B4-BE49-F238E27FC236}">
              <a16:creationId xmlns:a16="http://schemas.microsoft.com/office/drawing/2014/main" id="{AB7B7010-2856-DE93-77F3-FC6262BE78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2</xdr:col>
      <xdr:colOff>0</xdr:colOff>
      <xdr:row>241</xdr:row>
      <xdr:rowOff>0</xdr:rowOff>
    </xdr:from>
    <xdr:to>
      <xdr:col>8</xdr:col>
      <xdr:colOff>12700</xdr:colOff>
      <xdr:row>255</xdr:row>
      <xdr:rowOff>120650</xdr:rowOff>
    </xdr:to>
    <xdr:graphicFrame macro="">
      <xdr:nvGraphicFramePr>
        <xdr:cNvPr id="27882529" name="1 Gráfico">
          <a:extLst>
            <a:ext uri="{FF2B5EF4-FFF2-40B4-BE49-F238E27FC236}">
              <a16:creationId xmlns:a16="http://schemas.microsoft.com/office/drawing/2014/main" id="{A181CCE5-BD6B-9BD7-B869-45D18DFFFE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2</xdr:col>
      <xdr:colOff>0</xdr:colOff>
      <xdr:row>258</xdr:row>
      <xdr:rowOff>0</xdr:rowOff>
    </xdr:from>
    <xdr:to>
      <xdr:col>7</xdr:col>
      <xdr:colOff>679450</xdr:colOff>
      <xdr:row>272</xdr:row>
      <xdr:rowOff>120650</xdr:rowOff>
    </xdr:to>
    <xdr:graphicFrame macro="">
      <xdr:nvGraphicFramePr>
        <xdr:cNvPr id="27882530" name="1 Gráfico">
          <a:extLst>
            <a:ext uri="{FF2B5EF4-FFF2-40B4-BE49-F238E27FC236}">
              <a16:creationId xmlns:a16="http://schemas.microsoft.com/office/drawing/2014/main" id="{3BBD269C-722A-564E-C387-B5DEB7F247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704850</xdr:colOff>
      <xdr:row>275</xdr:row>
      <xdr:rowOff>6350</xdr:rowOff>
    </xdr:from>
    <xdr:to>
      <xdr:col>7</xdr:col>
      <xdr:colOff>685800</xdr:colOff>
      <xdr:row>290</xdr:row>
      <xdr:rowOff>0</xdr:rowOff>
    </xdr:to>
    <xdr:graphicFrame macro="">
      <xdr:nvGraphicFramePr>
        <xdr:cNvPr id="27882531" name="1 Gráfico">
          <a:extLst>
            <a:ext uri="{FF2B5EF4-FFF2-40B4-BE49-F238E27FC236}">
              <a16:creationId xmlns:a16="http://schemas.microsoft.com/office/drawing/2014/main" id="{D0CF3290-BA62-BCD5-2640-669CCF10E0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2</xdr:col>
      <xdr:colOff>0</xdr:colOff>
      <xdr:row>292</xdr:row>
      <xdr:rowOff>0</xdr:rowOff>
    </xdr:from>
    <xdr:to>
      <xdr:col>8</xdr:col>
      <xdr:colOff>12700</xdr:colOff>
      <xdr:row>306</xdr:row>
      <xdr:rowOff>120650</xdr:rowOff>
    </xdr:to>
    <xdr:graphicFrame macro="">
      <xdr:nvGraphicFramePr>
        <xdr:cNvPr id="27882532" name="1 Gráfico">
          <a:extLst>
            <a:ext uri="{FF2B5EF4-FFF2-40B4-BE49-F238E27FC236}">
              <a16:creationId xmlns:a16="http://schemas.microsoft.com/office/drawing/2014/main" id="{F975BA71-9B94-23F0-918A-C512B420B5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</xdr:col>
      <xdr:colOff>0</xdr:colOff>
      <xdr:row>309</xdr:row>
      <xdr:rowOff>0</xdr:rowOff>
    </xdr:from>
    <xdr:to>
      <xdr:col>8</xdr:col>
      <xdr:colOff>0</xdr:colOff>
      <xdr:row>323</xdr:row>
      <xdr:rowOff>120650</xdr:rowOff>
    </xdr:to>
    <xdr:graphicFrame macro="">
      <xdr:nvGraphicFramePr>
        <xdr:cNvPr id="27882533" name="1 Gráfico">
          <a:extLst>
            <a:ext uri="{FF2B5EF4-FFF2-40B4-BE49-F238E27FC236}">
              <a16:creationId xmlns:a16="http://schemas.microsoft.com/office/drawing/2014/main" id="{A1DB6676-9EAB-05D8-133E-273C75A474D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2</xdr:col>
      <xdr:colOff>0</xdr:colOff>
      <xdr:row>326</xdr:row>
      <xdr:rowOff>0</xdr:rowOff>
    </xdr:from>
    <xdr:to>
      <xdr:col>8</xdr:col>
      <xdr:colOff>6350</xdr:colOff>
      <xdr:row>340</xdr:row>
      <xdr:rowOff>120650</xdr:rowOff>
    </xdr:to>
    <xdr:graphicFrame macro="">
      <xdr:nvGraphicFramePr>
        <xdr:cNvPr id="27882534" name="1 Gráfico">
          <a:extLst>
            <a:ext uri="{FF2B5EF4-FFF2-40B4-BE49-F238E27FC236}">
              <a16:creationId xmlns:a16="http://schemas.microsoft.com/office/drawing/2014/main" id="{3792F806-F456-850E-2690-2B34DAA2494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2</xdr:col>
      <xdr:colOff>0</xdr:colOff>
      <xdr:row>207</xdr:row>
      <xdr:rowOff>0</xdr:rowOff>
    </xdr:from>
    <xdr:to>
      <xdr:col>7</xdr:col>
      <xdr:colOff>698500</xdr:colOff>
      <xdr:row>222</xdr:row>
      <xdr:rowOff>88900</xdr:rowOff>
    </xdr:to>
    <xdr:graphicFrame macro="">
      <xdr:nvGraphicFramePr>
        <xdr:cNvPr id="27882535" name="1 Gráfico">
          <a:extLst>
            <a:ext uri="{FF2B5EF4-FFF2-40B4-BE49-F238E27FC236}">
              <a16:creationId xmlns:a16="http://schemas.microsoft.com/office/drawing/2014/main" id="{83634BEA-CAE6-752D-60F1-7D16F65ED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87793</xdr:colOff>
      <xdr:row>42</xdr:row>
      <xdr:rowOff>88501</xdr:rowOff>
    </xdr:from>
    <xdr:to>
      <xdr:col>5</xdr:col>
      <xdr:colOff>506893</xdr:colOff>
      <xdr:row>60</xdr:row>
      <xdr:rowOff>30716</xdr:rowOff>
    </xdr:to>
    <xdr:graphicFrame macro="">
      <xdr:nvGraphicFramePr>
        <xdr:cNvPr id="27902997" name="1 Gráfico">
          <a:extLst>
            <a:ext uri="{FF2B5EF4-FFF2-40B4-BE49-F238E27FC236}">
              <a16:creationId xmlns:a16="http://schemas.microsoft.com/office/drawing/2014/main" id="{36A24FF4-198D-DFBA-3EF0-F960183557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133350</xdr:colOff>
      <xdr:row>61</xdr:row>
      <xdr:rowOff>57150</xdr:rowOff>
    </xdr:from>
    <xdr:to>
      <xdr:col>5</xdr:col>
      <xdr:colOff>558800</xdr:colOff>
      <xdr:row>78</xdr:row>
      <xdr:rowOff>120650</xdr:rowOff>
    </xdr:to>
    <xdr:graphicFrame macro="">
      <xdr:nvGraphicFramePr>
        <xdr:cNvPr id="27902998" name="1 Gráfico">
          <a:extLst>
            <a:ext uri="{FF2B5EF4-FFF2-40B4-BE49-F238E27FC236}">
              <a16:creationId xmlns:a16="http://schemas.microsoft.com/office/drawing/2014/main" id="{50475C9A-B06F-EDA9-869F-0C0ABFFF87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171450</xdr:colOff>
      <xdr:row>79</xdr:row>
      <xdr:rowOff>120650</xdr:rowOff>
    </xdr:from>
    <xdr:to>
      <xdr:col>5</xdr:col>
      <xdr:colOff>558800</xdr:colOff>
      <xdr:row>97</xdr:row>
      <xdr:rowOff>50800</xdr:rowOff>
    </xdr:to>
    <xdr:graphicFrame macro="">
      <xdr:nvGraphicFramePr>
        <xdr:cNvPr id="27902999" name="1 Gráfico">
          <a:extLst>
            <a:ext uri="{FF2B5EF4-FFF2-40B4-BE49-F238E27FC236}">
              <a16:creationId xmlns:a16="http://schemas.microsoft.com/office/drawing/2014/main" id="{411B1039-E657-DAA4-245D-3967F0570D5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241300</xdr:colOff>
      <xdr:row>98</xdr:row>
      <xdr:rowOff>57150</xdr:rowOff>
    </xdr:from>
    <xdr:to>
      <xdr:col>5</xdr:col>
      <xdr:colOff>590550</xdr:colOff>
      <xdr:row>115</xdr:row>
      <xdr:rowOff>107950</xdr:rowOff>
    </xdr:to>
    <xdr:graphicFrame macro="">
      <xdr:nvGraphicFramePr>
        <xdr:cNvPr id="27903000" name="1 Gráfico">
          <a:extLst>
            <a:ext uri="{FF2B5EF4-FFF2-40B4-BE49-F238E27FC236}">
              <a16:creationId xmlns:a16="http://schemas.microsoft.com/office/drawing/2014/main" id="{6546ABB5-6432-F4C0-1766-827692050A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292100</xdr:colOff>
      <xdr:row>117</xdr:row>
      <xdr:rowOff>50800</xdr:rowOff>
    </xdr:from>
    <xdr:to>
      <xdr:col>5</xdr:col>
      <xdr:colOff>571500</xdr:colOff>
      <xdr:row>134</xdr:row>
      <xdr:rowOff>107950</xdr:rowOff>
    </xdr:to>
    <xdr:graphicFrame macro="">
      <xdr:nvGraphicFramePr>
        <xdr:cNvPr id="27903001" name="1 Gráfico">
          <a:extLst>
            <a:ext uri="{FF2B5EF4-FFF2-40B4-BE49-F238E27FC236}">
              <a16:creationId xmlns:a16="http://schemas.microsoft.com/office/drawing/2014/main" id="{F20E1902-191A-19AE-CEDC-7B06A9F7CC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292100</xdr:colOff>
      <xdr:row>136</xdr:row>
      <xdr:rowOff>57150</xdr:rowOff>
    </xdr:from>
    <xdr:to>
      <xdr:col>5</xdr:col>
      <xdr:colOff>552450</xdr:colOff>
      <xdr:row>153</xdr:row>
      <xdr:rowOff>120650</xdr:rowOff>
    </xdr:to>
    <xdr:graphicFrame macro="">
      <xdr:nvGraphicFramePr>
        <xdr:cNvPr id="27903002" name="1 Gráfico">
          <a:extLst>
            <a:ext uri="{FF2B5EF4-FFF2-40B4-BE49-F238E27FC236}">
              <a16:creationId xmlns:a16="http://schemas.microsoft.com/office/drawing/2014/main" id="{2DD407DF-7419-06BF-400D-E4BA03D3E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406400</xdr:colOff>
      <xdr:row>155</xdr:row>
      <xdr:rowOff>76200</xdr:rowOff>
    </xdr:from>
    <xdr:to>
      <xdr:col>5</xdr:col>
      <xdr:colOff>539750</xdr:colOff>
      <xdr:row>172</xdr:row>
      <xdr:rowOff>133350</xdr:rowOff>
    </xdr:to>
    <xdr:graphicFrame macro="">
      <xdr:nvGraphicFramePr>
        <xdr:cNvPr id="27903003" name="1 Gráfico">
          <a:extLst>
            <a:ext uri="{FF2B5EF4-FFF2-40B4-BE49-F238E27FC236}">
              <a16:creationId xmlns:a16="http://schemas.microsoft.com/office/drawing/2014/main" id="{0BB320F1-FE45-E467-1C4D-81C2D29BB0F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457200</xdr:colOff>
      <xdr:row>174</xdr:row>
      <xdr:rowOff>88900</xdr:rowOff>
    </xdr:from>
    <xdr:to>
      <xdr:col>5</xdr:col>
      <xdr:colOff>584200</xdr:colOff>
      <xdr:row>192</xdr:row>
      <xdr:rowOff>19050</xdr:rowOff>
    </xdr:to>
    <xdr:graphicFrame macro="">
      <xdr:nvGraphicFramePr>
        <xdr:cNvPr id="27903004" name="1 Gráfico">
          <a:extLst>
            <a:ext uri="{FF2B5EF4-FFF2-40B4-BE49-F238E27FC236}">
              <a16:creationId xmlns:a16="http://schemas.microsoft.com/office/drawing/2014/main" id="{59A3241F-B99E-B021-58A4-4C8400A9FB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539750</xdr:colOff>
      <xdr:row>193</xdr:row>
      <xdr:rowOff>88900</xdr:rowOff>
    </xdr:from>
    <xdr:to>
      <xdr:col>5</xdr:col>
      <xdr:colOff>635000</xdr:colOff>
      <xdr:row>211</xdr:row>
      <xdr:rowOff>19050</xdr:rowOff>
    </xdr:to>
    <xdr:graphicFrame macro="">
      <xdr:nvGraphicFramePr>
        <xdr:cNvPr id="27903005" name="1 Gráfico">
          <a:extLst>
            <a:ext uri="{FF2B5EF4-FFF2-40B4-BE49-F238E27FC236}">
              <a16:creationId xmlns:a16="http://schemas.microsoft.com/office/drawing/2014/main" id="{DC0365B6-DDA2-CD08-49AD-1853DD2A902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571500</xdr:colOff>
      <xdr:row>212</xdr:row>
      <xdr:rowOff>82550</xdr:rowOff>
    </xdr:from>
    <xdr:to>
      <xdr:col>5</xdr:col>
      <xdr:colOff>685800</xdr:colOff>
      <xdr:row>230</xdr:row>
      <xdr:rowOff>6350</xdr:rowOff>
    </xdr:to>
    <xdr:graphicFrame macro="">
      <xdr:nvGraphicFramePr>
        <xdr:cNvPr id="27903006" name="1 Gráfico">
          <a:extLst>
            <a:ext uri="{FF2B5EF4-FFF2-40B4-BE49-F238E27FC236}">
              <a16:creationId xmlns:a16="http://schemas.microsoft.com/office/drawing/2014/main" id="{B38B4629-0A09-490E-4384-C935FC9F03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603250</xdr:colOff>
      <xdr:row>231</xdr:row>
      <xdr:rowOff>63500</xdr:rowOff>
    </xdr:from>
    <xdr:to>
      <xdr:col>5</xdr:col>
      <xdr:colOff>698500</xdr:colOff>
      <xdr:row>248</xdr:row>
      <xdr:rowOff>120650</xdr:rowOff>
    </xdr:to>
    <xdr:graphicFrame macro="">
      <xdr:nvGraphicFramePr>
        <xdr:cNvPr id="27903007" name="1 Gráfico">
          <a:extLst>
            <a:ext uri="{FF2B5EF4-FFF2-40B4-BE49-F238E27FC236}">
              <a16:creationId xmlns:a16="http://schemas.microsoft.com/office/drawing/2014/main" id="{68E6BEF1-C147-E43A-CCA8-D8592DA5A10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603250</xdr:colOff>
      <xdr:row>250</xdr:row>
      <xdr:rowOff>57150</xdr:rowOff>
    </xdr:from>
    <xdr:to>
      <xdr:col>5</xdr:col>
      <xdr:colOff>704850</xdr:colOff>
      <xdr:row>267</xdr:row>
      <xdr:rowOff>107950</xdr:rowOff>
    </xdr:to>
    <xdr:graphicFrame macro="">
      <xdr:nvGraphicFramePr>
        <xdr:cNvPr id="27903008" name="1 Gráfico">
          <a:extLst>
            <a:ext uri="{FF2B5EF4-FFF2-40B4-BE49-F238E27FC236}">
              <a16:creationId xmlns:a16="http://schemas.microsoft.com/office/drawing/2014/main" id="{800F9F65-05EA-D988-235A-BE5A202677F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609600</xdr:colOff>
      <xdr:row>269</xdr:row>
      <xdr:rowOff>31750</xdr:rowOff>
    </xdr:from>
    <xdr:to>
      <xdr:col>5</xdr:col>
      <xdr:colOff>755650</xdr:colOff>
      <xdr:row>286</xdr:row>
      <xdr:rowOff>95250</xdr:rowOff>
    </xdr:to>
    <xdr:graphicFrame macro="">
      <xdr:nvGraphicFramePr>
        <xdr:cNvPr id="27903009" name="1 Gráfico">
          <a:extLst>
            <a:ext uri="{FF2B5EF4-FFF2-40B4-BE49-F238E27FC236}">
              <a16:creationId xmlns:a16="http://schemas.microsoft.com/office/drawing/2014/main" id="{F9D9BA95-49E2-3B7B-FC82-53CDFD3F6CC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571500</xdr:colOff>
      <xdr:row>288</xdr:row>
      <xdr:rowOff>57150</xdr:rowOff>
    </xdr:from>
    <xdr:to>
      <xdr:col>5</xdr:col>
      <xdr:colOff>768350</xdr:colOff>
      <xdr:row>305</xdr:row>
      <xdr:rowOff>120650</xdr:rowOff>
    </xdr:to>
    <xdr:graphicFrame macro="">
      <xdr:nvGraphicFramePr>
        <xdr:cNvPr id="27903010" name="1 Gráfico">
          <a:extLst>
            <a:ext uri="{FF2B5EF4-FFF2-40B4-BE49-F238E27FC236}">
              <a16:creationId xmlns:a16="http://schemas.microsoft.com/office/drawing/2014/main" id="{AB1259B5-00D0-1123-DF7A-82D74F7AB1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603250</xdr:colOff>
      <xdr:row>307</xdr:row>
      <xdr:rowOff>82550</xdr:rowOff>
    </xdr:from>
    <xdr:to>
      <xdr:col>5</xdr:col>
      <xdr:colOff>800100</xdr:colOff>
      <xdr:row>325</xdr:row>
      <xdr:rowOff>6350</xdr:rowOff>
    </xdr:to>
    <xdr:graphicFrame macro="">
      <xdr:nvGraphicFramePr>
        <xdr:cNvPr id="27903011" name="1 Gráfico">
          <a:extLst>
            <a:ext uri="{FF2B5EF4-FFF2-40B4-BE49-F238E27FC236}">
              <a16:creationId xmlns:a16="http://schemas.microsoft.com/office/drawing/2014/main" id="{5E0C0EF1-3857-E22B-CBCC-4DB090959A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603250</xdr:colOff>
      <xdr:row>326</xdr:row>
      <xdr:rowOff>88900</xdr:rowOff>
    </xdr:from>
    <xdr:to>
      <xdr:col>5</xdr:col>
      <xdr:colOff>844550</xdr:colOff>
      <xdr:row>344</xdr:row>
      <xdr:rowOff>19050</xdr:rowOff>
    </xdr:to>
    <xdr:graphicFrame macro="">
      <xdr:nvGraphicFramePr>
        <xdr:cNvPr id="27903012" name="1 Gráfico">
          <a:extLst>
            <a:ext uri="{FF2B5EF4-FFF2-40B4-BE49-F238E27FC236}">
              <a16:creationId xmlns:a16="http://schemas.microsoft.com/office/drawing/2014/main" id="{DDE796DC-6E45-3F03-AD43-2091B20AE6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552450</xdr:colOff>
      <xdr:row>345</xdr:row>
      <xdr:rowOff>76200</xdr:rowOff>
    </xdr:from>
    <xdr:to>
      <xdr:col>5</xdr:col>
      <xdr:colOff>812800</xdr:colOff>
      <xdr:row>362</xdr:row>
      <xdr:rowOff>133350</xdr:rowOff>
    </xdr:to>
    <xdr:graphicFrame macro="">
      <xdr:nvGraphicFramePr>
        <xdr:cNvPr id="27903013" name="1 Gráfico">
          <a:extLst>
            <a:ext uri="{FF2B5EF4-FFF2-40B4-BE49-F238E27FC236}">
              <a16:creationId xmlns:a16="http://schemas.microsoft.com/office/drawing/2014/main" id="{31FC2735-B745-DF68-EA0A-99E5E6BA14B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1</xdr:col>
      <xdr:colOff>603250</xdr:colOff>
      <xdr:row>364</xdr:row>
      <xdr:rowOff>63500</xdr:rowOff>
    </xdr:from>
    <xdr:to>
      <xdr:col>5</xdr:col>
      <xdr:colOff>812800</xdr:colOff>
      <xdr:row>381</xdr:row>
      <xdr:rowOff>120650</xdr:rowOff>
    </xdr:to>
    <xdr:graphicFrame macro="">
      <xdr:nvGraphicFramePr>
        <xdr:cNvPr id="27903014" name="1 Gráfico">
          <a:extLst>
            <a:ext uri="{FF2B5EF4-FFF2-40B4-BE49-F238E27FC236}">
              <a16:creationId xmlns:a16="http://schemas.microsoft.com/office/drawing/2014/main" id="{C12C7AC0-3AB1-F879-8E50-C0540A5998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1</xdr:col>
      <xdr:colOff>57150</xdr:colOff>
      <xdr:row>24</xdr:row>
      <xdr:rowOff>114300</xdr:rowOff>
    </xdr:from>
    <xdr:to>
      <xdr:col>5</xdr:col>
      <xdr:colOff>533400</xdr:colOff>
      <xdr:row>42</xdr:row>
      <xdr:rowOff>50800</xdr:rowOff>
    </xdr:to>
    <xdr:graphicFrame macro="">
      <xdr:nvGraphicFramePr>
        <xdr:cNvPr id="27903015" name="1 Gráfico">
          <a:extLst>
            <a:ext uri="{FF2B5EF4-FFF2-40B4-BE49-F238E27FC236}">
              <a16:creationId xmlns:a16="http://schemas.microsoft.com/office/drawing/2014/main" id="{BA6A3E6A-AE69-0C61-186F-9833EF1AA4D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25</xdr:row>
      <xdr:rowOff>57150</xdr:rowOff>
    </xdr:from>
    <xdr:to>
      <xdr:col>7</xdr:col>
      <xdr:colOff>0</xdr:colOff>
      <xdr:row>41</xdr:row>
      <xdr:rowOff>107950</xdr:rowOff>
    </xdr:to>
    <xdr:graphicFrame macro="">
      <xdr:nvGraphicFramePr>
        <xdr:cNvPr id="22674343" name="1 Gráfico">
          <a:extLst>
            <a:ext uri="{FF2B5EF4-FFF2-40B4-BE49-F238E27FC236}">
              <a16:creationId xmlns:a16="http://schemas.microsoft.com/office/drawing/2014/main" id="{51D7B225-EC27-B09B-3DF9-0228788848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43</xdr:row>
      <xdr:rowOff>31750</xdr:rowOff>
    </xdr:from>
    <xdr:to>
      <xdr:col>7</xdr:col>
      <xdr:colOff>25400</xdr:colOff>
      <xdr:row>59</xdr:row>
      <xdr:rowOff>31750</xdr:rowOff>
    </xdr:to>
    <xdr:graphicFrame macro="">
      <xdr:nvGraphicFramePr>
        <xdr:cNvPr id="22674344" name="2 Gráfico">
          <a:extLst>
            <a:ext uri="{FF2B5EF4-FFF2-40B4-BE49-F238E27FC236}">
              <a16:creationId xmlns:a16="http://schemas.microsoft.com/office/drawing/2014/main" id="{8D4FC9A1-8EE9-031F-B002-6C80A8786D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25400</xdr:colOff>
      <xdr:row>60</xdr:row>
      <xdr:rowOff>19050</xdr:rowOff>
    </xdr:from>
    <xdr:to>
      <xdr:col>7</xdr:col>
      <xdr:colOff>25400</xdr:colOff>
      <xdr:row>77</xdr:row>
      <xdr:rowOff>6350</xdr:rowOff>
    </xdr:to>
    <xdr:graphicFrame macro="">
      <xdr:nvGraphicFramePr>
        <xdr:cNvPr id="22674345" name="3 Gráfico">
          <a:extLst>
            <a:ext uri="{FF2B5EF4-FFF2-40B4-BE49-F238E27FC236}">
              <a16:creationId xmlns:a16="http://schemas.microsoft.com/office/drawing/2014/main" id="{A0B3D04E-F916-370A-0841-81B5A04411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1136650</xdr:colOff>
      <xdr:row>79</xdr:row>
      <xdr:rowOff>0</xdr:rowOff>
    </xdr:from>
    <xdr:to>
      <xdr:col>7</xdr:col>
      <xdr:colOff>69850</xdr:colOff>
      <xdr:row>96</xdr:row>
      <xdr:rowOff>6350</xdr:rowOff>
    </xdr:to>
    <xdr:graphicFrame macro="">
      <xdr:nvGraphicFramePr>
        <xdr:cNvPr id="22674346" name="4 Gráfico">
          <a:extLst>
            <a:ext uri="{FF2B5EF4-FFF2-40B4-BE49-F238E27FC236}">
              <a16:creationId xmlns:a16="http://schemas.microsoft.com/office/drawing/2014/main" id="{35AA3BD4-E559-D1D4-B303-8C587FDED5A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25400</xdr:colOff>
      <xdr:row>98</xdr:row>
      <xdr:rowOff>19050</xdr:rowOff>
    </xdr:from>
    <xdr:to>
      <xdr:col>7</xdr:col>
      <xdr:colOff>63500</xdr:colOff>
      <xdr:row>115</xdr:row>
      <xdr:rowOff>0</xdr:rowOff>
    </xdr:to>
    <xdr:graphicFrame macro="">
      <xdr:nvGraphicFramePr>
        <xdr:cNvPr id="22674347" name="5 Gráfico">
          <a:extLst>
            <a:ext uri="{FF2B5EF4-FFF2-40B4-BE49-F238E27FC236}">
              <a16:creationId xmlns:a16="http://schemas.microsoft.com/office/drawing/2014/main" id="{1146E919-BA33-73A2-1F1F-014919D752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12700</xdr:colOff>
      <xdr:row>117</xdr:row>
      <xdr:rowOff>6350</xdr:rowOff>
    </xdr:from>
    <xdr:to>
      <xdr:col>7</xdr:col>
      <xdr:colOff>139700</xdr:colOff>
      <xdr:row>133</xdr:row>
      <xdr:rowOff>0</xdr:rowOff>
    </xdr:to>
    <xdr:graphicFrame macro="">
      <xdr:nvGraphicFramePr>
        <xdr:cNvPr id="22674348" name="6 Gráfico">
          <a:extLst>
            <a:ext uri="{FF2B5EF4-FFF2-40B4-BE49-F238E27FC236}">
              <a16:creationId xmlns:a16="http://schemas.microsoft.com/office/drawing/2014/main" id="{3F398549-A980-691B-1D10-7ADFA7E11B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136</xdr:row>
      <xdr:rowOff>0</xdr:rowOff>
    </xdr:from>
    <xdr:to>
      <xdr:col>7</xdr:col>
      <xdr:colOff>222250</xdr:colOff>
      <xdr:row>151</xdr:row>
      <xdr:rowOff>120650</xdr:rowOff>
    </xdr:to>
    <xdr:graphicFrame macro="">
      <xdr:nvGraphicFramePr>
        <xdr:cNvPr id="22674349" name="8 Gráfico">
          <a:extLst>
            <a:ext uri="{FF2B5EF4-FFF2-40B4-BE49-F238E27FC236}">
              <a16:creationId xmlns:a16="http://schemas.microsoft.com/office/drawing/2014/main" id="{EE0E5279-FE77-6D02-B949-D174953178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154</xdr:row>
      <xdr:rowOff>0</xdr:rowOff>
    </xdr:from>
    <xdr:to>
      <xdr:col>7</xdr:col>
      <xdr:colOff>292100</xdr:colOff>
      <xdr:row>169</xdr:row>
      <xdr:rowOff>120650</xdr:rowOff>
    </xdr:to>
    <xdr:graphicFrame macro="">
      <xdr:nvGraphicFramePr>
        <xdr:cNvPr id="22674350" name="9 Gráfico">
          <a:extLst>
            <a:ext uri="{FF2B5EF4-FFF2-40B4-BE49-F238E27FC236}">
              <a16:creationId xmlns:a16="http://schemas.microsoft.com/office/drawing/2014/main" id="{30619535-1ADA-E478-FFB3-0A84E32530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171</xdr:row>
      <xdr:rowOff>0</xdr:rowOff>
    </xdr:from>
    <xdr:to>
      <xdr:col>7</xdr:col>
      <xdr:colOff>304800</xdr:colOff>
      <xdr:row>186</xdr:row>
      <xdr:rowOff>120650</xdr:rowOff>
    </xdr:to>
    <xdr:graphicFrame macro="">
      <xdr:nvGraphicFramePr>
        <xdr:cNvPr id="22674351" name="10 Gráfico">
          <a:extLst>
            <a:ext uri="{FF2B5EF4-FFF2-40B4-BE49-F238E27FC236}">
              <a16:creationId xmlns:a16="http://schemas.microsoft.com/office/drawing/2014/main" id="{3EF5A60C-BB68-1DDA-74BB-206E570688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189</xdr:row>
      <xdr:rowOff>0</xdr:rowOff>
    </xdr:from>
    <xdr:to>
      <xdr:col>7</xdr:col>
      <xdr:colOff>355600</xdr:colOff>
      <xdr:row>204</xdr:row>
      <xdr:rowOff>120650</xdr:rowOff>
    </xdr:to>
    <xdr:graphicFrame macro="">
      <xdr:nvGraphicFramePr>
        <xdr:cNvPr id="22674352" name="11 Gráfico">
          <a:extLst>
            <a:ext uri="{FF2B5EF4-FFF2-40B4-BE49-F238E27FC236}">
              <a16:creationId xmlns:a16="http://schemas.microsoft.com/office/drawing/2014/main" id="{D0E7DD85-16D6-341A-E3EA-A8F29D0239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1</xdr:col>
      <xdr:colOff>0</xdr:colOff>
      <xdr:row>207</xdr:row>
      <xdr:rowOff>0</xdr:rowOff>
    </xdr:from>
    <xdr:to>
      <xdr:col>7</xdr:col>
      <xdr:colOff>374650</xdr:colOff>
      <xdr:row>222</xdr:row>
      <xdr:rowOff>120650</xdr:rowOff>
    </xdr:to>
    <xdr:graphicFrame macro="">
      <xdr:nvGraphicFramePr>
        <xdr:cNvPr id="22674353" name="12 Gráfico">
          <a:extLst>
            <a:ext uri="{FF2B5EF4-FFF2-40B4-BE49-F238E27FC236}">
              <a16:creationId xmlns:a16="http://schemas.microsoft.com/office/drawing/2014/main" id="{A51D3310-3BF3-165A-0B95-8ED41CA0059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</xdr:col>
      <xdr:colOff>0</xdr:colOff>
      <xdr:row>225</xdr:row>
      <xdr:rowOff>0</xdr:rowOff>
    </xdr:from>
    <xdr:to>
      <xdr:col>7</xdr:col>
      <xdr:colOff>431800</xdr:colOff>
      <xdr:row>240</xdr:row>
      <xdr:rowOff>120650</xdr:rowOff>
    </xdr:to>
    <xdr:graphicFrame macro="">
      <xdr:nvGraphicFramePr>
        <xdr:cNvPr id="22674354" name="13 Gráfico">
          <a:extLst>
            <a:ext uri="{FF2B5EF4-FFF2-40B4-BE49-F238E27FC236}">
              <a16:creationId xmlns:a16="http://schemas.microsoft.com/office/drawing/2014/main" id="{5B540C93-6D68-507A-6D9B-C96C53002E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1</xdr:col>
      <xdr:colOff>0</xdr:colOff>
      <xdr:row>243</xdr:row>
      <xdr:rowOff>0</xdr:rowOff>
    </xdr:from>
    <xdr:to>
      <xdr:col>7</xdr:col>
      <xdr:colOff>457200</xdr:colOff>
      <xdr:row>258</xdr:row>
      <xdr:rowOff>120650</xdr:rowOff>
    </xdr:to>
    <xdr:graphicFrame macro="">
      <xdr:nvGraphicFramePr>
        <xdr:cNvPr id="22674355" name="14 Gráfico">
          <a:extLst>
            <a:ext uri="{FF2B5EF4-FFF2-40B4-BE49-F238E27FC236}">
              <a16:creationId xmlns:a16="http://schemas.microsoft.com/office/drawing/2014/main" id="{D21E501B-29A9-4736-2189-61DC651DE5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1</xdr:col>
      <xdr:colOff>0</xdr:colOff>
      <xdr:row>261</xdr:row>
      <xdr:rowOff>0</xdr:rowOff>
    </xdr:from>
    <xdr:to>
      <xdr:col>7</xdr:col>
      <xdr:colOff>457200</xdr:colOff>
      <xdr:row>276</xdr:row>
      <xdr:rowOff>120650</xdr:rowOff>
    </xdr:to>
    <xdr:graphicFrame macro="">
      <xdr:nvGraphicFramePr>
        <xdr:cNvPr id="22674356" name="15 Gráfico">
          <a:extLst>
            <a:ext uri="{FF2B5EF4-FFF2-40B4-BE49-F238E27FC236}">
              <a16:creationId xmlns:a16="http://schemas.microsoft.com/office/drawing/2014/main" id="{5575B7F7-F0B0-7064-3CAB-60CF7D7568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</xdr:col>
      <xdr:colOff>0</xdr:colOff>
      <xdr:row>279</xdr:row>
      <xdr:rowOff>0</xdr:rowOff>
    </xdr:from>
    <xdr:to>
      <xdr:col>7</xdr:col>
      <xdr:colOff>457200</xdr:colOff>
      <xdr:row>294</xdr:row>
      <xdr:rowOff>120650</xdr:rowOff>
    </xdr:to>
    <xdr:graphicFrame macro="">
      <xdr:nvGraphicFramePr>
        <xdr:cNvPr id="22674357" name="16 Gráfico">
          <a:extLst>
            <a:ext uri="{FF2B5EF4-FFF2-40B4-BE49-F238E27FC236}">
              <a16:creationId xmlns:a16="http://schemas.microsoft.com/office/drawing/2014/main" id="{225E331F-31AC-1A47-8B05-0ACA60C0D7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</xdr:col>
      <xdr:colOff>0</xdr:colOff>
      <xdr:row>297</xdr:row>
      <xdr:rowOff>0</xdr:rowOff>
    </xdr:from>
    <xdr:to>
      <xdr:col>7</xdr:col>
      <xdr:colOff>412750</xdr:colOff>
      <xdr:row>312</xdr:row>
      <xdr:rowOff>120650</xdr:rowOff>
    </xdr:to>
    <xdr:graphicFrame macro="">
      <xdr:nvGraphicFramePr>
        <xdr:cNvPr id="22674358" name="17 Gráfico">
          <a:extLst>
            <a:ext uri="{FF2B5EF4-FFF2-40B4-BE49-F238E27FC236}">
              <a16:creationId xmlns:a16="http://schemas.microsoft.com/office/drawing/2014/main" id="{AE73F78D-FA3B-F538-C0D5-CB69F9C830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1</xdr:col>
      <xdr:colOff>0</xdr:colOff>
      <xdr:row>315</xdr:row>
      <xdr:rowOff>0</xdr:rowOff>
    </xdr:from>
    <xdr:to>
      <xdr:col>7</xdr:col>
      <xdr:colOff>419100</xdr:colOff>
      <xdr:row>330</xdr:row>
      <xdr:rowOff>120650</xdr:rowOff>
    </xdr:to>
    <xdr:graphicFrame macro="">
      <xdr:nvGraphicFramePr>
        <xdr:cNvPr id="22674359" name="18 Gráfico">
          <a:extLst>
            <a:ext uri="{FF2B5EF4-FFF2-40B4-BE49-F238E27FC236}">
              <a16:creationId xmlns:a16="http://schemas.microsoft.com/office/drawing/2014/main" id="{50E178C7-F2A6-6106-E15F-9F2759898FC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3CCA0-05BF-419C-B311-F1E376A996E8}">
  <sheetPr codeName="Hoja8"/>
  <dimension ref="A1:J16"/>
  <sheetViews>
    <sheetView zoomScale="97" zoomScaleNormal="97" workbookViewId="0">
      <selection activeCell="L9" sqref="L9"/>
    </sheetView>
  </sheetViews>
  <sheetFormatPr baseColWidth="10" defaultColWidth="11.42578125" defaultRowHeight="12.75" x14ac:dyDescent="0.2"/>
  <cols>
    <col min="1" max="1" width="11.42578125" style="3"/>
    <col min="2" max="2" width="13.42578125" style="3" customWidth="1"/>
    <col min="3" max="3" width="19.85546875" style="3" customWidth="1"/>
    <col min="4" max="16384" width="11.42578125" style="3"/>
  </cols>
  <sheetData>
    <row r="1" spans="1:10" ht="89.25" customHeight="1" x14ac:dyDescent="0.2">
      <c r="A1" s="1"/>
    </row>
    <row r="2" spans="1:10" ht="23.25" customHeight="1" x14ac:dyDescent="0.2">
      <c r="A2" s="187" t="s">
        <v>65</v>
      </c>
      <c r="B2" s="187"/>
      <c r="C2" s="187"/>
    </row>
    <row r="3" spans="1:10" ht="16.5" customHeight="1" x14ac:dyDescent="0.25">
      <c r="A3" s="187" t="s">
        <v>66</v>
      </c>
      <c r="B3" s="187"/>
      <c r="C3" s="187"/>
      <c r="D3" s="4" t="s">
        <v>89</v>
      </c>
    </row>
    <row r="4" spans="1:10" ht="15" customHeight="1" x14ac:dyDescent="0.25">
      <c r="A4" s="188" t="s">
        <v>67</v>
      </c>
      <c r="B4" s="188"/>
      <c r="C4" s="188"/>
      <c r="E4" s="4"/>
    </row>
    <row r="5" spans="1:10" ht="18" x14ac:dyDescent="0.25">
      <c r="A5" s="2"/>
      <c r="D5" s="4" t="s">
        <v>68</v>
      </c>
    </row>
    <row r="6" spans="1:10" ht="15" x14ac:dyDescent="0.2">
      <c r="A6" s="5"/>
      <c r="B6" s="6"/>
      <c r="C6" s="6"/>
      <c r="D6" s="6"/>
      <c r="E6" s="6"/>
      <c r="F6" s="6"/>
      <c r="G6" s="6"/>
      <c r="H6" s="6"/>
      <c r="I6" s="6"/>
      <c r="J6" s="6"/>
    </row>
    <row r="7" spans="1:10" ht="15" x14ac:dyDescent="0.2">
      <c r="A7" s="5"/>
      <c r="B7" s="6"/>
      <c r="C7" s="6"/>
      <c r="D7" s="6"/>
      <c r="E7" s="6"/>
      <c r="F7" s="6"/>
      <c r="G7" s="6"/>
      <c r="H7" s="6"/>
      <c r="I7" s="6"/>
      <c r="J7" s="6"/>
    </row>
    <row r="8" spans="1:10" ht="23.25" customHeight="1" x14ac:dyDescent="0.2">
      <c r="A8" s="6"/>
      <c r="B8" s="186" t="s">
        <v>50</v>
      </c>
      <c r="C8" s="186"/>
      <c r="D8" s="186"/>
      <c r="E8" s="186"/>
      <c r="F8" s="186"/>
      <c r="G8" s="186"/>
      <c r="H8" s="186"/>
      <c r="I8" s="186"/>
      <c r="J8" s="186"/>
    </row>
    <row r="9" spans="1:10" ht="23.25" customHeight="1" x14ac:dyDescent="0.2">
      <c r="A9" s="6"/>
      <c r="B9" s="186" t="s">
        <v>51</v>
      </c>
      <c r="C9" s="186"/>
      <c r="D9" s="186"/>
      <c r="E9" s="186"/>
      <c r="F9" s="186"/>
      <c r="G9" s="186"/>
      <c r="H9" s="186"/>
      <c r="I9" s="7"/>
      <c r="J9" s="6"/>
    </row>
    <row r="10" spans="1:10" ht="23.25" customHeight="1" x14ac:dyDescent="0.2">
      <c r="A10" s="6"/>
      <c r="B10" s="186" t="s">
        <v>52</v>
      </c>
      <c r="C10" s="186"/>
      <c r="D10" s="186"/>
      <c r="E10" s="186"/>
      <c r="F10" s="186"/>
      <c r="G10" s="186"/>
      <c r="H10" s="186"/>
      <c r="I10" s="186"/>
      <c r="J10" s="6"/>
    </row>
    <row r="11" spans="1:10" ht="23.25" customHeight="1" x14ac:dyDescent="0.2">
      <c r="A11" s="6"/>
      <c r="B11" s="186" t="s">
        <v>53</v>
      </c>
      <c r="C11" s="186"/>
      <c r="D11" s="186"/>
      <c r="E11" s="186"/>
      <c r="F11" s="186"/>
      <c r="G11" s="186"/>
      <c r="H11" s="186"/>
      <c r="I11" s="7"/>
      <c r="J11" s="6"/>
    </row>
    <row r="12" spans="1:10" ht="23.25" customHeight="1" x14ac:dyDescent="0.2">
      <c r="A12" s="6"/>
      <c r="B12" s="186" t="s">
        <v>54</v>
      </c>
      <c r="C12" s="186"/>
      <c r="D12" s="186"/>
      <c r="E12" s="186"/>
      <c r="F12" s="186"/>
      <c r="G12" s="186"/>
      <c r="H12" s="186"/>
      <c r="I12" s="7"/>
      <c r="J12" s="6"/>
    </row>
    <row r="13" spans="1:10" ht="23.25" customHeight="1" x14ac:dyDescent="0.2">
      <c r="A13" s="6"/>
      <c r="B13" s="186" t="s">
        <v>55</v>
      </c>
      <c r="C13" s="186"/>
      <c r="D13" s="186"/>
      <c r="E13" s="186"/>
      <c r="F13" s="186"/>
      <c r="G13" s="186"/>
      <c r="H13" s="186"/>
      <c r="I13" s="7"/>
      <c r="J13" s="6"/>
    </row>
    <row r="14" spans="1:10" ht="23.25" customHeight="1" x14ac:dyDescent="0.2">
      <c r="A14" s="6"/>
      <c r="B14" s="186" t="s">
        <v>39</v>
      </c>
      <c r="C14" s="186"/>
      <c r="D14" s="186"/>
      <c r="E14" s="186"/>
      <c r="F14" s="186"/>
      <c r="G14" s="186"/>
      <c r="H14" s="186"/>
      <c r="I14" s="7"/>
      <c r="J14" s="6"/>
    </row>
    <row r="15" spans="1:10" ht="23.25" customHeight="1" x14ac:dyDescent="0.2">
      <c r="A15" s="6"/>
      <c r="B15" s="186" t="s">
        <v>56</v>
      </c>
      <c r="C15" s="186"/>
      <c r="D15" s="186"/>
      <c r="E15" s="186"/>
      <c r="F15" s="186"/>
      <c r="G15" s="186"/>
      <c r="H15" s="186"/>
      <c r="I15" s="7"/>
      <c r="J15" s="6"/>
    </row>
    <row r="16" spans="1:10" ht="20.45" customHeight="1" x14ac:dyDescent="0.2">
      <c r="B16" s="186" t="s">
        <v>85</v>
      </c>
      <c r="C16" s="186"/>
      <c r="D16" s="186"/>
      <c r="E16" s="186"/>
      <c r="F16" s="186"/>
      <c r="G16" s="186"/>
      <c r="H16" s="186"/>
    </row>
  </sheetData>
  <mergeCells count="12">
    <mergeCell ref="B16:H16"/>
    <mergeCell ref="B15:H15"/>
    <mergeCell ref="B10:I10"/>
    <mergeCell ref="B9:H9"/>
    <mergeCell ref="B11:H11"/>
    <mergeCell ref="B12:H12"/>
    <mergeCell ref="B13:H13"/>
    <mergeCell ref="B14:H14"/>
    <mergeCell ref="A3:C3"/>
    <mergeCell ref="A4:C4"/>
    <mergeCell ref="A2:C2"/>
    <mergeCell ref="B8:J8"/>
  </mergeCells>
  <phoneticPr fontId="5" type="noConversion"/>
  <hyperlinks>
    <hyperlink ref="B8" location="resumen!A1" display="Resumen" xr:uid="{48857479-2865-41AC-8A4B-EACC735D9D7F}"/>
    <hyperlink ref="B8:E8" location="'edad por comunidad'!A1" display="Magistrados y Jueces sustituto por edad y comunidad autónoma" xr:uid="{98CDA3F7-BB89-4B16-AE8F-E2D75ED59E7D}"/>
    <hyperlink ref="B9" location="resumen!A1" display="Resumen" xr:uid="{8398C9FA-BD03-4D29-8483-CB2C7892EE47}"/>
    <hyperlink ref="B9:E9" location="'edad por comunidad'!A1" display="Magistrados y Jueces sustituto por edad y comunidad autónoma" xr:uid="{43D8E9A4-533E-4B59-8DF2-AB4939652D97}"/>
    <hyperlink ref="B9:H9" location="total!A1" display="Número de  Jueces y Magistrados en Activo" xr:uid="{83FB2C55-0628-4E94-A493-5A16CD6966E6}"/>
    <hyperlink ref="B8:H8" location="movilidad!A1" display="Porcentaje de  Jueces y Magistrados que han permanecido en la misma plaza" xr:uid="{CEB8B44E-B11C-45FE-82C7-4867A03A488F}"/>
    <hyperlink ref="B10" location="resumen!A1" display="Resumen" xr:uid="{B63CD169-7C32-492C-9536-7ED96E97FC24}"/>
    <hyperlink ref="B10:E10" location="'edad por comunidad'!A1" display="Magistrados y Jueces sustituto por edad y comunidad autónoma" xr:uid="{DD445DEB-C689-44DA-B516-1C99EC77EDF1}"/>
    <hyperlink ref="B10:H10" location="'comunidad y tipo de nombramient'!A1" display="Magistrados y Jueces sustitutos por comunidad autónoma y tipo de nombramiento" xr:uid="{3A9D5160-9C07-4664-84E7-9C30ED141F5E}"/>
    <hyperlink ref="B11" location="resumen!A1" display="Resumen" xr:uid="{2D8F9D3B-65B5-4B2A-8ED1-447289E1392F}"/>
    <hyperlink ref="B11:E11" location="'edad por comunidad'!A1" display="Magistrados y Jueces sustituto por edad y comunidad autónoma" xr:uid="{026965E6-AE37-4F45-8CE0-52FA24651AC4}"/>
    <hyperlink ref="B11:H11" location="antiguedad!A1" display="Antigüedad media de los Jueces y Magistrados en Activo" xr:uid="{5CEBF4B8-BDE1-4F17-B7E0-8EF2289F4415}"/>
    <hyperlink ref="B10:I10" location="sexo!A1" display="Porcentaje de Mujeres entre los Jueces y Magistrados en Activo" xr:uid="{B9564F66-E6EA-4E71-9C03-F0C4F387C827}"/>
    <hyperlink ref="B12" location="resumen!A1" display="Resumen" xr:uid="{D7C165A6-94BE-4FAC-B154-0BDD43014403}"/>
    <hyperlink ref="B12:E12" location="'edad por comunidad'!A1" display="Magistrados y Jueces sustituto por edad y comunidad autónoma" xr:uid="{C4067206-2B18-40FC-A0A2-F2E34558913C}"/>
    <hyperlink ref="B12:H12" location="edad!A1" display="Media de edad de los Jueces y Magistrados en Activo" xr:uid="{6350A890-DB11-4D4C-A3E5-FFE822DC99EB}"/>
    <hyperlink ref="B13" location="resumen!A1" display="Resumen" xr:uid="{48007D53-C165-4DF7-9C9D-8964B703BEE6}"/>
    <hyperlink ref="B13:E13" location="'edad por comunidad'!A1" display="Magistrados y Jueces sustituto por edad y comunidad autónoma" xr:uid="{E0023E90-C1DF-46BF-8812-82B948C48016}"/>
    <hyperlink ref="B13:H13" location="ratio!A1" display=" Número de Jueces por cada 100.000 habitantes" xr:uid="{07B1E490-86D9-448A-8079-6D64B1DE9A51}"/>
    <hyperlink ref="B14" location="resumen!A1" display="Resumen" xr:uid="{AF7406D9-8653-4089-AB30-4FF6478E3D02}"/>
    <hyperlink ref="B14:E14" location="'edad por comunidad'!A1" display="Magistrados y Jueces sustituto por edad y comunidad autónoma" xr:uid="{ABA79E77-50D3-48C5-B06E-19A1D01C121D}"/>
    <hyperlink ref="B14:H14" location="'Situacion administrativa'!A1" display="Jueces y magistrados según situación administrativa" xr:uid="{8AA1D563-8726-412F-B615-24D41F02500E}"/>
    <hyperlink ref="B15" location="resumen!A1" display="Resumen" xr:uid="{76FC4271-1C5E-464C-B3AF-835FA9590B29}"/>
    <hyperlink ref="B15:E15" location="'edad por comunidad'!A1" display="Magistrados y Jueces sustituto por edad y comunidad autónoma" xr:uid="{29E11607-324D-4281-AB1A-8B9462D8DD39}"/>
    <hyperlink ref="B15:H15" location="'Nuevo ingreso'!A1" display="Jueces y magistrados ingresados en la Carrera Judicial" xr:uid="{D69644CF-DEC6-4911-85D5-BCAB3655B8D0}"/>
    <hyperlink ref="B16:H16" location="Instancia!A1" display="Instancia" xr:uid="{FE88FC6C-069A-49D4-B38A-49960453F4BC}"/>
  </hyperlinks>
  <pageMargins left="0.75" right="0.75" top="1" bottom="1" header="0" footer="0"/>
  <pageSetup paperSize="9" orientation="portrait" verticalDpi="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CD2788-3121-4127-A4A5-CB169AEA255F}">
  <sheetPr codeName="Hoja10"/>
  <dimension ref="A1:AE11"/>
  <sheetViews>
    <sheetView tabSelected="1" workbookViewId="0">
      <selection activeCell="D18" sqref="D17:D18"/>
    </sheetView>
  </sheetViews>
  <sheetFormatPr baseColWidth="10" defaultRowHeight="12.75" x14ac:dyDescent="0.2"/>
  <cols>
    <col min="1" max="1" width="25.5703125" customWidth="1"/>
    <col min="4" max="4" width="10.85546875" customWidth="1"/>
    <col min="5" max="5" width="15.42578125" customWidth="1"/>
  </cols>
  <sheetData>
    <row r="1" spans="1:31" ht="15" x14ac:dyDescent="0.2">
      <c r="A1" s="8" t="s">
        <v>78</v>
      </c>
    </row>
    <row r="5" spans="1:31" ht="13.5" thickBot="1" x14ac:dyDescent="0.25"/>
    <row r="6" spans="1:31" x14ac:dyDescent="0.2">
      <c r="B6" s="170">
        <v>2026</v>
      </c>
      <c r="C6" s="171"/>
      <c r="D6" s="172"/>
      <c r="E6" s="170">
        <v>2025</v>
      </c>
      <c r="F6" s="171"/>
      <c r="G6" s="172"/>
      <c r="H6" s="170">
        <v>2024</v>
      </c>
      <c r="I6" s="171"/>
      <c r="J6" s="172"/>
      <c r="K6" s="170">
        <v>2023</v>
      </c>
      <c r="L6" s="171"/>
      <c r="M6" s="172"/>
      <c r="N6" s="201">
        <v>2022</v>
      </c>
      <c r="O6" s="202"/>
      <c r="P6" s="203"/>
      <c r="Q6" s="201">
        <v>2021</v>
      </c>
      <c r="R6" s="202"/>
      <c r="S6" s="203"/>
      <c r="T6" s="201">
        <v>2020</v>
      </c>
      <c r="U6" s="202"/>
      <c r="V6" s="203"/>
      <c r="W6" s="201">
        <v>2019</v>
      </c>
      <c r="X6" s="202"/>
      <c r="Y6" s="203"/>
      <c r="Z6" s="201">
        <v>2018</v>
      </c>
      <c r="AA6" s="202"/>
      <c r="AB6" s="203"/>
      <c r="AC6" s="201">
        <v>2017</v>
      </c>
      <c r="AD6" s="202"/>
      <c r="AE6" s="203"/>
    </row>
    <row r="7" spans="1:31" s="177" customFormat="1" ht="25.5" x14ac:dyDescent="0.2">
      <c r="A7" s="176"/>
      <c r="B7" s="163" t="s">
        <v>79</v>
      </c>
      <c r="C7" s="163" t="s">
        <v>80</v>
      </c>
      <c r="D7" s="163" t="s">
        <v>81</v>
      </c>
      <c r="E7" s="163" t="s">
        <v>79</v>
      </c>
      <c r="F7" s="163" t="s">
        <v>80</v>
      </c>
      <c r="G7" s="163" t="s">
        <v>81</v>
      </c>
      <c r="H7" s="163" t="s">
        <v>79</v>
      </c>
      <c r="I7" s="163" t="s">
        <v>80</v>
      </c>
      <c r="J7" s="163" t="s">
        <v>81</v>
      </c>
      <c r="K7" s="163" t="s">
        <v>79</v>
      </c>
      <c r="L7" s="163" t="s">
        <v>80</v>
      </c>
      <c r="M7" s="163" t="s">
        <v>81</v>
      </c>
      <c r="N7" s="163" t="s">
        <v>79</v>
      </c>
      <c r="O7" s="163" t="s">
        <v>80</v>
      </c>
      <c r="P7" s="163" t="s">
        <v>81</v>
      </c>
      <c r="Q7" s="163" t="s">
        <v>79</v>
      </c>
      <c r="R7" s="163" t="s">
        <v>80</v>
      </c>
      <c r="S7" s="163" t="s">
        <v>81</v>
      </c>
      <c r="T7" s="163" t="s">
        <v>79</v>
      </c>
      <c r="U7" s="163" t="s">
        <v>80</v>
      </c>
      <c r="V7" s="163" t="s">
        <v>81</v>
      </c>
      <c r="W7" s="163" t="s">
        <v>79</v>
      </c>
      <c r="X7" s="163" t="s">
        <v>80</v>
      </c>
      <c r="Y7" s="163" t="s">
        <v>81</v>
      </c>
      <c r="Z7" s="163" t="s">
        <v>79</v>
      </c>
      <c r="AA7" s="163" t="s">
        <v>80</v>
      </c>
      <c r="AB7" s="163" t="s">
        <v>81</v>
      </c>
      <c r="AC7" s="163" t="s">
        <v>79</v>
      </c>
      <c r="AD7" s="163" t="s">
        <v>80</v>
      </c>
      <c r="AE7" s="163" t="s">
        <v>81</v>
      </c>
    </row>
    <row r="8" spans="1:31" ht="18.600000000000001" customHeight="1" x14ac:dyDescent="0.2">
      <c r="A8" s="13" t="s">
        <v>82</v>
      </c>
      <c r="B8" s="173">
        <v>2509</v>
      </c>
      <c r="C8" s="173">
        <v>1341</v>
      </c>
      <c r="D8" s="173">
        <v>3850</v>
      </c>
      <c r="E8" s="173">
        <v>2501</v>
      </c>
      <c r="F8" s="173">
        <v>1394</v>
      </c>
      <c r="G8" s="173">
        <v>3884</v>
      </c>
      <c r="H8" s="173">
        <v>2453</v>
      </c>
      <c r="I8" s="173">
        <v>1431</v>
      </c>
      <c r="J8" s="173">
        <v>3884</v>
      </c>
      <c r="K8" s="173">
        <v>2353</v>
      </c>
      <c r="L8" s="173">
        <v>1399</v>
      </c>
      <c r="M8" s="173">
        <v>3752</v>
      </c>
      <c r="N8" s="173">
        <v>2395</v>
      </c>
      <c r="O8" s="173">
        <v>1422</v>
      </c>
      <c r="P8" s="173">
        <v>3817</v>
      </c>
      <c r="Q8" s="173">
        <v>2318</v>
      </c>
      <c r="R8" s="173">
        <v>1434</v>
      </c>
      <c r="S8" s="173">
        <v>3752</v>
      </c>
      <c r="T8" s="173">
        <v>2310</v>
      </c>
      <c r="U8" s="173">
        <v>1454</v>
      </c>
      <c r="V8" s="173">
        <v>3764</v>
      </c>
      <c r="W8" s="173">
        <v>2515</v>
      </c>
      <c r="X8" s="173">
        <v>1814</v>
      </c>
      <c r="Y8" s="173">
        <v>4329</v>
      </c>
      <c r="Z8" s="174">
        <v>2467</v>
      </c>
      <c r="AA8" s="174">
        <v>1824</v>
      </c>
      <c r="AB8" s="174">
        <v>4291</v>
      </c>
      <c r="AC8" s="174">
        <v>2438</v>
      </c>
      <c r="AD8" s="174">
        <v>1844</v>
      </c>
      <c r="AE8" s="174">
        <v>4282</v>
      </c>
    </row>
    <row r="9" spans="1:31" ht="20.45" customHeight="1" x14ac:dyDescent="0.2">
      <c r="A9" s="13" t="s">
        <v>83</v>
      </c>
      <c r="B9" s="173">
        <v>712</v>
      </c>
      <c r="C9" s="173">
        <v>870</v>
      </c>
      <c r="D9" s="173">
        <v>1582</v>
      </c>
      <c r="E9" s="173">
        <v>650</v>
      </c>
      <c r="F9" s="173">
        <v>835</v>
      </c>
      <c r="G9" s="173">
        <f>E9+F9</f>
        <v>1485</v>
      </c>
      <c r="H9" s="173">
        <v>636</v>
      </c>
      <c r="I9" s="173">
        <v>839</v>
      </c>
      <c r="J9" s="173">
        <f>H9+I9</f>
        <v>1475</v>
      </c>
      <c r="K9" s="173">
        <v>636</v>
      </c>
      <c r="L9" s="173">
        <v>891</v>
      </c>
      <c r="M9" s="173">
        <v>1527</v>
      </c>
      <c r="N9" s="173">
        <v>619</v>
      </c>
      <c r="O9" s="173">
        <v>904</v>
      </c>
      <c r="P9" s="173">
        <v>1523</v>
      </c>
      <c r="Q9" s="173">
        <v>584</v>
      </c>
      <c r="R9" s="173">
        <v>911</v>
      </c>
      <c r="S9" s="173">
        <v>1495</v>
      </c>
      <c r="T9" s="173">
        <v>578</v>
      </c>
      <c r="U9" s="173">
        <v>924</v>
      </c>
      <c r="V9" s="173">
        <v>1502</v>
      </c>
      <c r="W9" s="173">
        <v>393</v>
      </c>
      <c r="X9" s="173">
        <v>617</v>
      </c>
      <c r="Y9" s="173">
        <v>1010</v>
      </c>
      <c r="Z9" s="175">
        <v>380</v>
      </c>
      <c r="AA9" s="175">
        <v>630</v>
      </c>
      <c r="AB9" s="175">
        <v>1010</v>
      </c>
      <c r="AC9" s="175">
        <v>379</v>
      </c>
      <c r="AD9" s="175">
        <v>628</v>
      </c>
      <c r="AE9" s="175">
        <v>1007</v>
      </c>
    </row>
    <row r="10" spans="1:31" ht="21.6" customHeight="1" x14ac:dyDescent="0.2">
      <c r="A10" s="13" t="s">
        <v>84</v>
      </c>
      <c r="B10" s="173">
        <v>22</v>
      </c>
      <c r="C10" s="173">
        <v>56</v>
      </c>
      <c r="D10" s="173">
        <f>B10+C10</f>
        <v>78</v>
      </c>
      <c r="E10" s="173">
        <v>10</v>
      </c>
      <c r="F10" s="173">
        <v>41</v>
      </c>
      <c r="G10" s="173">
        <f>E10+F10</f>
        <v>51</v>
      </c>
      <c r="H10" s="173">
        <v>12</v>
      </c>
      <c r="I10" s="173">
        <v>45</v>
      </c>
      <c r="J10" s="173">
        <f>H10+I10</f>
        <v>57</v>
      </c>
      <c r="K10" s="173">
        <v>14</v>
      </c>
      <c r="L10" s="173">
        <v>50</v>
      </c>
      <c r="M10" s="173">
        <v>64</v>
      </c>
      <c r="N10" s="173">
        <v>15</v>
      </c>
      <c r="O10" s="173">
        <v>53</v>
      </c>
      <c r="P10" s="173">
        <v>68</v>
      </c>
      <c r="Q10" s="173">
        <v>16</v>
      </c>
      <c r="R10" s="173">
        <v>57</v>
      </c>
      <c r="S10" s="173">
        <v>73</v>
      </c>
      <c r="T10" s="173">
        <v>14</v>
      </c>
      <c r="U10" s="173">
        <v>61</v>
      </c>
      <c r="V10" s="173">
        <v>75</v>
      </c>
      <c r="W10" s="173">
        <v>15</v>
      </c>
      <c r="X10" s="173">
        <v>65</v>
      </c>
      <c r="Y10" s="173">
        <v>80</v>
      </c>
      <c r="Z10" s="175">
        <v>11</v>
      </c>
      <c r="AA10" s="175">
        <v>65</v>
      </c>
      <c r="AB10" s="175">
        <v>76</v>
      </c>
      <c r="AC10" s="175">
        <v>10</v>
      </c>
      <c r="AD10" s="175">
        <v>68</v>
      </c>
      <c r="AE10" s="175">
        <v>78</v>
      </c>
    </row>
    <row r="11" spans="1:31" ht="19.7" customHeight="1" x14ac:dyDescent="0.2">
      <c r="A11" s="13" t="s">
        <v>81</v>
      </c>
      <c r="B11" s="173">
        <f>SUM(B8:B10)</f>
        <v>3243</v>
      </c>
      <c r="C11" s="173">
        <f>SUM(C8:C10)</f>
        <v>2267</v>
      </c>
      <c r="D11" s="173">
        <f>B11+C11</f>
        <v>5510</v>
      </c>
      <c r="E11" s="173">
        <f>SUM(E8:E10)</f>
        <v>3161</v>
      </c>
      <c r="F11" s="173">
        <f>SUM(F8:F10)</f>
        <v>2270</v>
      </c>
      <c r="G11" s="173">
        <f>E11+F11</f>
        <v>5431</v>
      </c>
      <c r="H11" s="173">
        <f>SUM(H8:H10)</f>
        <v>3101</v>
      </c>
      <c r="I11" s="173">
        <f>SUM(I8:I10)</f>
        <v>2315</v>
      </c>
      <c r="J11" s="173">
        <f>H11+I11</f>
        <v>5416</v>
      </c>
      <c r="K11" s="173">
        <f t="shared" ref="K11:P11" si="0">SUM(K8:K10)</f>
        <v>3003</v>
      </c>
      <c r="L11" s="173">
        <f t="shared" si="0"/>
        <v>2340</v>
      </c>
      <c r="M11" s="173">
        <f t="shared" si="0"/>
        <v>5343</v>
      </c>
      <c r="N11" s="173">
        <f t="shared" si="0"/>
        <v>3029</v>
      </c>
      <c r="O11" s="173">
        <f t="shared" si="0"/>
        <v>2379</v>
      </c>
      <c r="P11" s="173">
        <f t="shared" si="0"/>
        <v>5408</v>
      </c>
      <c r="Q11" s="173">
        <v>2918</v>
      </c>
      <c r="R11" s="173">
        <v>2402</v>
      </c>
      <c r="S11" s="173">
        <v>5320</v>
      </c>
      <c r="T11" s="173">
        <v>2902</v>
      </c>
      <c r="U11" s="173">
        <v>2439</v>
      </c>
      <c r="V11" s="173">
        <v>5341</v>
      </c>
      <c r="W11" s="173">
        <v>2923</v>
      </c>
      <c r="X11" s="173">
        <v>2496</v>
      </c>
      <c r="Y11" s="173">
        <v>5419</v>
      </c>
      <c r="Z11" s="175">
        <v>2858</v>
      </c>
      <c r="AA11" s="175">
        <v>2519</v>
      </c>
      <c r="AB11" s="175">
        <v>5377</v>
      </c>
      <c r="AC11" s="175">
        <v>2827</v>
      </c>
      <c r="AD11" s="175">
        <v>2540</v>
      </c>
      <c r="AE11" s="175">
        <v>5367</v>
      </c>
    </row>
  </sheetData>
  <mergeCells count="6">
    <mergeCell ref="N6:P6"/>
    <mergeCell ref="Q6:S6"/>
    <mergeCell ref="T6:V6"/>
    <mergeCell ref="W6:Y6"/>
    <mergeCell ref="Z6:AB6"/>
    <mergeCell ref="AC6:AE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01236-319A-43FC-870F-E5F5C47D2CC5}">
  <sheetPr codeName="Hoja9"/>
  <dimension ref="A1:V25"/>
  <sheetViews>
    <sheetView zoomScale="97" zoomScaleNormal="97" workbookViewId="0">
      <selection activeCell="C28" sqref="C28"/>
    </sheetView>
  </sheetViews>
  <sheetFormatPr baseColWidth="10" defaultColWidth="11.42578125" defaultRowHeight="12.75" x14ac:dyDescent="0.2"/>
  <cols>
    <col min="1" max="1" width="27.42578125" style="9" customWidth="1"/>
    <col min="2" max="3" width="17.140625" style="9" customWidth="1"/>
    <col min="4" max="4" width="18.140625" style="179" customWidth="1"/>
    <col min="5" max="5" width="18.85546875" style="9" customWidth="1"/>
    <col min="6" max="6" width="17.42578125" style="9" customWidth="1"/>
    <col min="7" max="7" width="13.42578125" style="9" customWidth="1"/>
    <col min="8" max="8" width="13.5703125" style="9" customWidth="1"/>
    <col min="9" max="9" width="13.140625" style="9" customWidth="1"/>
    <col min="10" max="11" width="12.5703125" style="9" customWidth="1"/>
    <col min="12" max="13" width="13.5703125" style="9" customWidth="1"/>
    <col min="14" max="14" width="13.42578125" style="9" customWidth="1"/>
    <col min="15" max="15" width="13.85546875" style="9" customWidth="1"/>
    <col min="16" max="16" width="13.140625" style="9" customWidth="1"/>
    <col min="17" max="17" width="13.5703125" style="9" customWidth="1"/>
    <col min="18" max="18" width="14.42578125" style="9" customWidth="1"/>
    <col min="19" max="16384" width="11.42578125" style="9"/>
  </cols>
  <sheetData>
    <row r="1" spans="1:22" ht="62.25" customHeight="1" x14ac:dyDescent="0.2">
      <c r="A1" s="184" t="s">
        <v>57</v>
      </c>
      <c r="B1" s="184"/>
      <c r="C1" s="184"/>
      <c r="D1" s="184"/>
      <c r="E1" s="184"/>
      <c r="F1" s="184"/>
      <c r="G1" s="184"/>
      <c r="H1" s="184"/>
      <c r="I1" s="184"/>
      <c r="J1" s="184"/>
      <c r="K1" s="184"/>
      <c r="L1" s="184"/>
      <c r="M1" s="184"/>
    </row>
    <row r="2" spans="1:22" ht="15" x14ac:dyDescent="0.2">
      <c r="A2" s="185" t="s">
        <v>58</v>
      </c>
      <c r="B2" s="185"/>
      <c r="C2" s="185"/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</row>
    <row r="3" spans="1:22" ht="15" x14ac:dyDescent="0.2">
      <c r="A3" s="73"/>
      <c r="B3" s="73"/>
      <c r="C3" s="73"/>
      <c r="D3" s="178"/>
      <c r="E3" s="73"/>
      <c r="F3" s="73"/>
      <c r="G3" s="73"/>
      <c r="H3" s="73"/>
      <c r="I3" s="73"/>
      <c r="J3" s="73"/>
      <c r="K3" s="73"/>
      <c r="L3" s="73"/>
      <c r="M3" s="73"/>
      <c r="N3" s="73"/>
    </row>
    <row r="4" spans="1:22" ht="9" customHeight="1" thickBot="1" x14ac:dyDescent="0.25"/>
    <row r="5" spans="1:22" ht="65.25" customHeight="1" x14ac:dyDescent="0.2">
      <c r="B5" s="99" t="s">
        <v>90</v>
      </c>
      <c r="C5" s="99" t="s">
        <v>88</v>
      </c>
      <c r="D5" s="99" t="s">
        <v>87</v>
      </c>
      <c r="E5" s="99" t="s">
        <v>86</v>
      </c>
      <c r="F5" s="99" t="s">
        <v>77</v>
      </c>
      <c r="G5" s="99" t="s">
        <v>76</v>
      </c>
      <c r="H5" s="99" t="s">
        <v>74</v>
      </c>
      <c r="I5" s="99" t="s">
        <v>73</v>
      </c>
      <c r="J5" s="99" t="s">
        <v>72</v>
      </c>
      <c r="K5" s="99" t="s">
        <v>70</v>
      </c>
      <c r="L5" s="99" t="s">
        <v>69</v>
      </c>
      <c r="M5" s="99" t="s">
        <v>63</v>
      </c>
      <c r="N5" s="99" t="s">
        <v>60</v>
      </c>
      <c r="O5" s="99" t="s">
        <v>61</v>
      </c>
      <c r="P5" s="99" t="s">
        <v>62</v>
      </c>
      <c r="Q5" s="99" t="s">
        <v>45</v>
      </c>
      <c r="R5" s="100" t="s">
        <v>46</v>
      </c>
      <c r="S5" s="100" t="s">
        <v>47</v>
      </c>
      <c r="T5" s="100" t="s">
        <v>48</v>
      </c>
      <c r="U5" s="100" t="s">
        <v>49</v>
      </c>
    </row>
    <row r="6" spans="1:22" x14ac:dyDescent="0.2">
      <c r="A6" s="96" t="s">
        <v>42</v>
      </c>
      <c r="B6" s="180">
        <v>0.87234042553191493</v>
      </c>
      <c r="C6" s="180">
        <v>0.91666666666666663</v>
      </c>
      <c r="D6" s="180">
        <v>0.9261744966442953</v>
      </c>
      <c r="E6" s="106">
        <v>0.92903225806451617</v>
      </c>
      <c r="F6" s="106">
        <v>0.92948717948717952</v>
      </c>
      <c r="G6" s="106">
        <v>0.93710691823899372</v>
      </c>
      <c r="H6" s="106">
        <v>0.87804878048780488</v>
      </c>
      <c r="I6" s="106">
        <v>0.87654320987654322</v>
      </c>
      <c r="J6" s="106">
        <v>0.95061728395061729</v>
      </c>
      <c r="K6" s="106">
        <v>0.96932515337423308</v>
      </c>
      <c r="L6" s="97">
        <v>0.92993630573248409</v>
      </c>
      <c r="M6" s="97">
        <v>0.83850931677018636</v>
      </c>
      <c r="N6" s="97">
        <v>0.91304347826086951</v>
      </c>
      <c r="O6" s="97">
        <v>0.85499999999999998</v>
      </c>
      <c r="P6" s="97">
        <v>0.95092024539877296</v>
      </c>
      <c r="Q6" s="98">
        <v>0.94499999999999995</v>
      </c>
      <c r="R6" s="98">
        <v>0.9308176100628931</v>
      </c>
      <c r="S6" s="98">
        <v>0.83660130718954251</v>
      </c>
      <c r="T6" s="98">
        <v>0.9072847682119205</v>
      </c>
      <c r="U6" s="98">
        <v>0.91720000000000002</v>
      </c>
      <c r="V6" s="87"/>
    </row>
    <row r="7" spans="1:22" x14ac:dyDescent="0.2">
      <c r="A7" s="96" t="s">
        <v>1</v>
      </c>
      <c r="B7" s="180">
        <v>0.8762575452716298</v>
      </c>
      <c r="C7" s="180">
        <v>0.89094650205761317</v>
      </c>
      <c r="D7" s="180">
        <v>0.890625</v>
      </c>
      <c r="E7" s="106">
        <v>0.88980432543769306</v>
      </c>
      <c r="F7" s="106">
        <v>0.8545454545454545</v>
      </c>
      <c r="G7" s="106">
        <v>0.85010482180293501</v>
      </c>
      <c r="H7" s="106">
        <v>0.86128364389233958</v>
      </c>
      <c r="I7" s="106">
        <v>0.90384615384615385</v>
      </c>
      <c r="J7" s="106">
        <v>0.94860813704496783</v>
      </c>
      <c r="K7" s="106">
        <v>0.84599156118143459</v>
      </c>
      <c r="L7" s="97">
        <v>0.78918918918918923</v>
      </c>
      <c r="M7" s="97">
        <v>0.89632107023411367</v>
      </c>
      <c r="N7" s="97">
        <v>0.91714614499424629</v>
      </c>
      <c r="O7" s="97">
        <v>0.91900000000000004</v>
      </c>
      <c r="P7" s="97">
        <v>0.89320388349514568</v>
      </c>
      <c r="Q7" s="98">
        <v>0.85299999999999998</v>
      </c>
      <c r="R7" s="98">
        <v>0.87532808398950135</v>
      </c>
      <c r="S7" s="98">
        <v>0.80952380952380953</v>
      </c>
      <c r="T7" s="98">
        <v>0.81830417227456254</v>
      </c>
      <c r="U7" s="98">
        <v>0.81</v>
      </c>
      <c r="V7" s="87"/>
    </row>
    <row r="8" spans="1:22" x14ac:dyDescent="0.2">
      <c r="A8" s="96" t="s">
        <v>2</v>
      </c>
      <c r="B8" s="180">
        <v>0.8214285714285714</v>
      </c>
      <c r="C8" s="180">
        <v>0.88275862068965516</v>
      </c>
      <c r="D8" s="180">
        <v>0.87050359712230219</v>
      </c>
      <c r="E8" s="106">
        <v>0.88275862068965516</v>
      </c>
      <c r="F8" s="106">
        <v>0.84827586206896555</v>
      </c>
      <c r="G8" s="106">
        <v>0.9261744966442953</v>
      </c>
      <c r="H8" s="106">
        <v>0.88157894736842102</v>
      </c>
      <c r="I8" s="106">
        <v>0.89932885906040272</v>
      </c>
      <c r="J8" s="106">
        <v>0.90604026845637586</v>
      </c>
      <c r="K8" s="106">
        <v>0.87096774193548387</v>
      </c>
      <c r="L8" s="97">
        <v>0.83006535947712423</v>
      </c>
      <c r="M8" s="97">
        <v>0.9517241379310345</v>
      </c>
      <c r="N8" s="97">
        <v>0.97101449275362317</v>
      </c>
      <c r="O8" s="97">
        <v>0.89300000000000002</v>
      </c>
      <c r="P8" s="97">
        <v>0.91791044776119401</v>
      </c>
      <c r="Q8" s="98">
        <v>0.84699999999999998</v>
      </c>
      <c r="R8" s="98">
        <v>0.89230769230769236</v>
      </c>
      <c r="S8" s="98">
        <v>0.859375</v>
      </c>
      <c r="T8" s="98">
        <v>0.91935483870967738</v>
      </c>
      <c r="U8" s="98">
        <v>0.85159999999999991</v>
      </c>
      <c r="V8" s="87"/>
    </row>
    <row r="9" spans="1:22" x14ac:dyDescent="0.2">
      <c r="A9" s="96" t="s">
        <v>3</v>
      </c>
      <c r="B9" s="180">
        <v>0.90849673202614378</v>
      </c>
      <c r="C9" s="180">
        <v>0.88976377952755903</v>
      </c>
      <c r="D9" s="180">
        <v>0.93630573248407645</v>
      </c>
      <c r="E9" s="106">
        <v>0.9668874172185431</v>
      </c>
      <c r="F9" s="106">
        <v>0.88666666666666671</v>
      </c>
      <c r="G9" s="106">
        <v>0.89542483660130723</v>
      </c>
      <c r="H9" s="106">
        <v>0.88</v>
      </c>
      <c r="I9" s="106">
        <v>0.90259740259740262</v>
      </c>
      <c r="J9" s="106">
        <v>1</v>
      </c>
      <c r="K9" s="106">
        <v>0.9072847682119205</v>
      </c>
      <c r="L9" s="97">
        <v>0.8783783783783784</v>
      </c>
      <c r="M9" s="97">
        <v>0.88</v>
      </c>
      <c r="N9" s="97">
        <v>0.93918918918918914</v>
      </c>
      <c r="O9" s="97">
        <v>0.96599999999999997</v>
      </c>
      <c r="P9" s="97">
        <v>0.91666666666666663</v>
      </c>
      <c r="Q9" s="98">
        <v>0.84199999999999997</v>
      </c>
      <c r="R9" s="98">
        <v>0.94117647058823528</v>
      </c>
      <c r="S9" s="98">
        <v>0.86956521739130432</v>
      </c>
      <c r="T9" s="98">
        <v>0.89130434782608692</v>
      </c>
      <c r="U9" s="98">
        <v>0.84730000000000005</v>
      </c>
      <c r="V9" s="87"/>
    </row>
    <row r="10" spans="1:22" x14ac:dyDescent="0.2">
      <c r="A10" s="96" t="s">
        <v>4</v>
      </c>
      <c r="B10" s="180">
        <v>0.80152671755725191</v>
      </c>
      <c r="C10" s="180">
        <v>0.92673992673992678</v>
      </c>
      <c r="D10" s="180">
        <v>0.86923076923076925</v>
      </c>
      <c r="E10" s="180">
        <v>0.93600000000000005</v>
      </c>
      <c r="F10" s="106">
        <v>0.84615384615384615</v>
      </c>
      <c r="G10" s="106">
        <v>0.90769230769230769</v>
      </c>
      <c r="H10" s="106">
        <v>0.81481481481481477</v>
      </c>
      <c r="I10" s="106">
        <v>0.86567164179104472</v>
      </c>
      <c r="J10" s="106">
        <v>0.90909090909090906</v>
      </c>
      <c r="K10" s="106">
        <v>0.83823529411764708</v>
      </c>
      <c r="L10" s="97">
        <v>0.8</v>
      </c>
      <c r="M10" s="97">
        <v>0.91044776119402981</v>
      </c>
      <c r="N10" s="97">
        <v>0.96747967479674801</v>
      </c>
      <c r="O10" s="97">
        <v>0.91500000000000004</v>
      </c>
      <c r="P10" s="97">
        <v>0.8214285714285714</v>
      </c>
      <c r="Q10" s="98">
        <v>0.35</v>
      </c>
      <c r="R10" s="98">
        <v>0.87850467289719625</v>
      </c>
      <c r="S10" s="98">
        <v>0.80701754385964908</v>
      </c>
      <c r="T10" s="98">
        <v>0.84684684684684686</v>
      </c>
      <c r="U10" s="98">
        <v>0.87269999999999992</v>
      </c>
      <c r="V10" s="87"/>
    </row>
    <row r="11" spans="1:22" x14ac:dyDescent="0.2">
      <c r="A11" s="96" t="s">
        <v>5</v>
      </c>
      <c r="B11" s="180">
        <v>0.87681159420289856</v>
      </c>
      <c r="C11" s="180">
        <v>1</v>
      </c>
      <c r="D11" s="180">
        <v>0.93258426966292129</v>
      </c>
      <c r="E11" s="106">
        <v>0.9213483146067416</v>
      </c>
      <c r="F11" s="106">
        <v>0.86590038314176243</v>
      </c>
      <c r="G11" s="106">
        <v>0.90769230769230769</v>
      </c>
      <c r="H11" s="106">
        <v>0.83587786259541985</v>
      </c>
      <c r="I11" s="106">
        <v>0.90458015267175573</v>
      </c>
      <c r="J11" s="106">
        <v>0.96031746031746035</v>
      </c>
      <c r="K11" s="106">
        <v>0.78512396694214881</v>
      </c>
      <c r="L11" s="97">
        <v>0.76315789473684215</v>
      </c>
      <c r="M11" s="97">
        <v>0.88030888030888033</v>
      </c>
      <c r="N11" s="97">
        <v>0.90909090909090906</v>
      </c>
      <c r="O11" s="97">
        <v>0.89400000000000002</v>
      </c>
      <c r="P11" s="97">
        <v>0.84579439252336452</v>
      </c>
      <c r="Q11" s="98">
        <v>0.76300000000000001</v>
      </c>
      <c r="R11" s="98">
        <v>0.78155339805825241</v>
      </c>
      <c r="S11" s="98">
        <v>0.77669902912621358</v>
      </c>
      <c r="T11" s="98">
        <v>0.79166666666666663</v>
      </c>
      <c r="U11" s="98">
        <v>0.72199999999999998</v>
      </c>
      <c r="V11" s="87"/>
    </row>
    <row r="12" spans="1:22" x14ac:dyDescent="0.2">
      <c r="A12" s="96" t="s">
        <v>6</v>
      </c>
      <c r="B12" s="180">
        <v>0.75308641975308643</v>
      </c>
      <c r="C12" s="180">
        <v>0.87947882736156346</v>
      </c>
      <c r="D12" s="180">
        <v>0.91249999999999998</v>
      </c>
      <c r="E12" s="106">
        <v>0.97530864197530864</v>
      </c>
      <c r="F12" s="106">
        <v>0.92405063291139244</v>
      </c>
      <c r="G12" s="106">
        <v>0.9</v>
      </c>
      <c r="H12" s="106">
        <v>0.91463414634146345</v>
      </c>
      <c r="I12" s="106">
        <v>0.96250000000000002</v>
      </c>
      <c r="J12" s="106">
        <v>0.98734177215189878</v>
      </c>
      <c r="K12" s="106">
        <v>0.86250000000000004</v>
      </c>
      <c r="L12" s="97">
        <v>0.8571428571428571</v>
      </c>
      <c r="M12" s="97">
        <v>0.92207792207792205</v>
      </c>
      <c r="N12" s="97">
        <v>0.93421052631578949</v>
      </c>
      <c r="O12" s="97">
        <v>0.93200000000000005</v>
      </c>
      <c r="P12" s="97">
        <v>0.9</v>
      </c>
      <c r="Q12" s="98">
        <v>0.83299999999999996</v>
      </c>
      <c r="R12" s="98">
        <v>0.95652173913043481</v>
      </c>
      <c r="S12" s="98">
        <v>0.84615384615384615</v>
      </c>
      <c r="T12" s="98">
        <v>0.84375</v>
      </c>
      <c r="U12" s="98">
        <v>0.73769999999999991</v>
      </c>
      <c r="V12" s="87"/>
    </row>
    <row r="13" spans="1:22" x14ac:dyDescent="0.2">
      <c r="A13" s="96" t="s">
        <v>43</v>
      </c>
      <c r="B13" s="180">
        <v>0.78974358974358971</v>
      </c>
      <c r="C13" s="180">
        <v>0.85106382978723405</v>
      </c>
      <c r="D13" s="180">
        <v>0.87213114754098364</v>
      </c>
      <c r="E13" s="106">
        <v>0.90553745928338758</v>
      </c>
      <c r="F13" s="106">
        <v>0.90460526315789469</v>
      </c>
      <c r="G13" s="106">
        <v>0.90228013029315957</v>
      </c>
      <c r="H13" s="106">
        <v>0.86173633440514474</v>
      </c>
      <c r="I13" s="106">
        <v>0.89666666666666661</v>
      </c>
      <c r="J13" s="106">
        <v>0.9375</v>
      </c>
      <c r="K13" s="106">
        <v>0.87337662337662336</v>
      </c>
      <c r="L13" s="97">
        <v>0.80063291139240511</v>
      </c>
      <c r="M13" s="97">
        <v>0.96666666666666667</v>
      </c>
      <c r="N13" s="97">
        <v>0.93103448275862066</v>
      </c>
      <c r="O13" s="97">
        <v>0.92300000000000004</v>
      </c>
      <c r="P13" s="97">
        <v>0.88848920863309355</v>
      </c>
      <c r="Q13" s="98">
        <v>0.78100000000000003</v>
      </c>
      <c r="R13" s="98">
        <v>0.89179104477611937</v>
      </c>
      <c r="S13" s="98">
        <v>0.88432835820895528</v>
      </c>
      <c r="T13" s="98">
        <v>0.88372093023255816</v>
      </c>
      <c r="U13" s="98">
        <v>0.83650000000000002</v>
      </c>
      <c r="V13" s="87"/>
    </row>
    <row r="14" spans="1:22" x14ac:dyDescent="0.2">
      <c r="A14" s="96" t="s">
        <v>7</v>
      </c>
      <c r="B14" s="180">
        <v>0.80906148867313921</v>
      </c>
      <c r="C14" s="180">
        <v>0.8457516339869281</v>
      </c>
      <c r="D14" s="180">
        <v>0.83695652173913049</v>
      </c>
      <c r="E14" s="106">
        <v>0.82198952879581155</v>
      </c>
      <c r="F14" s="106">
        <v>0.81081081081081086</v>
      </c>
      <c r="G14" s="106">
        <v>0.86315789473684212</v>
      </c>
      <c r="H14" s="106">
        <v>0.78421052631578947</v>
      </c>
      <c r="I14" s="106">
        <v>0.87830687830687826</v>
      </c>
      <c r="J14" s="106">
        <v>0.90575916230366493</v>
      </c>
      <c r="K14" s="106">
        <v>0.79679144385026734</v>
      </c>
      <c r="L14" s="97">
        <v>0.67</v>
      </c>
      <c r="M14" s="97">
        <v>0.90769230769230769</v>
      </c>
      <c r="N14" s="97">
        <v>0.97802197802197799</v>
      </c>
      <c r="O14" s="97">
        <v>0.94499999999999995</v>
      </c>
      <c r="P14" s="97">
        <v>0.79878048780487809</v>
      </c>
      <c r="Q14" s="98">
        <v>0.747</v>
      </c>
      <c r="R14" s="98">
        <v>0.88</v>
      </c>
      <c r="S14" s="98">
        <v>0.77419354838709675</v>
      </c>
      <c r="T14" s="98">
        <v>0.85526315789473684</v>
      </c>
      <c r="U14" s="98">
        <v>0.71050000000000002</v>
      </c>
      <c r="V14" s="87"/>
    </row>
    <row r="15" spans="1:22" x14ac:dyDescent="0.2">
      <c r="A15" s="96" t="s">
        <v>8</v>
      </c>
      <c r="B15" s="180">
        <v>0.76322751322751325</v>
      </c>
      <c r="C15" s="180">
        <v>0.87814569536423837</v>
      </c>
      <c r="D15" s="180">
        <v>0.86206896551724133</v>
      </c>
      <c r="E15" s="106">
        <v>0.84025974025974026</v>
      </c>
      <c r="F15" s="106">
        <v>0.79736842105263162</v>
      </c>
      <c r="G15" s="106">
        <v>0.86376021798365121</v>
      </c>
      <c r="H15" s="106">
        <v>0.82101167315175094</v>
      </c>
      <c r="I15" s="106">
        <v>0.83850129198966405</v>
      </c>
      <c r="J15" s="106">
        <v>0.92094861660079053</v>
      </c>
      <c r="K15" s="106">
        <v>0.83827493261455521</v>
      </c>
      <c r="L15" s="97">
        <v>0.78848728246318611</v>
      </c>
      <c r="M15" s="97">
        <v>0.86015831134564646</v>
      </c>
      <c r="N15" s="97">
        <v>0.89346590909090906</v>
      </c>
      <c r="O15" s="97">
        <v>0.86</v>
      </c>
      <c r="P15" s="97">
        <v>0.8381877022653722</v>
      </c>
      <c r="Q15" s="98">
        <v>0.755</v>
      </c>
      <c r="R15" s="98">
        <v>0.80063291139240511</v>
      </c>
      <c r="S15" s="98">
        <v>0.78503184713375795</v>
      </c>
      <c r="T15" s="98">
        <v>0.78758169934640521</v>
      </c>
      <c r="U15" s="98">
        <v>0.75650000000000006</v>
      </c>
      <c r="V15" s="87"/>
    </row>
    <row r="16" spans="1:22" x14ac:dyDescent="0.2">
      <c r="A16" s="96" t="s">
        <v>9</v>
      </c>
      <c r="B16" s="180">
        <v>0.89254766031195842</v>
      </c>
      <c r="C16" s="180">
        <v>0.89007092198581561</v>
      </c>
      <c r="D16" s="180">
        <v>0.89247311827956988</v>
      </c>
      <c r="E16" s="106">
        <v>0.90697674418604646</v>
      </c>
      <c r="F16" s="106">
        <v>0.9169675090252708</v>
      </c>
      <c r="G16" s="106">
        <v>0.92335766423357668</v>
      </c>
      <c r="H16" s="106">
        <v>0.84963768115942029</v>
      </c>
      <c r="I16" s="106">
        <v>0.90239410681399634</v>
      </c>
      <c r="J16" s="106">
        <v>0.94785847299813786</v>
      </c>
      <c r="K16" s="106">
        <v>0.86250000000000004</v>
      </c>
      <c r="L16" s="97">
        <v>0.82097649186256783</v>
      </c>
      <c r="M16" s="97">
        <v>0.95992366412213737</v>
      </c>
      <c r="N16" s="97">
        <v>0.95126705653021437</v>
      </c>
      <c r="O16" s="97">
        <v>0.92800000000000005</v>
      </c>
      <c r="P16" s="97">
        <v>0.85624999999999996</v>
      </c>
      <c r="Q16" s="98">
        <v>0.78800000000000003</v>
      </c>
      <c r="R16" s="98">
        <v>0.85360360360360366</v>
      </c>
      <c r="S16" s="98">
        <v>0.87935034802784218</v>
      </c>
      <c r="T16" s="98">
        <v>0.81730769230769229</v>
      </c>
      <c r="U16" s="98">
        <v>0.79430000000000012</v>
      </c>
      <c r="V16" s="87"/>
    </row>
    <row r="17" spans="1:22" x14ac:dyDescent="0.2">
      <c r="A17" s="96" t="s">
        <v>10</v>
      </c>
      <c r="B17" s="180">
        <v>0.8392857142857143</v>
      </c>
      <c r="C17" s="180">
        <v>0.84347826086956523</v>
      </c>
      <c r="D17" s="180">
        <v>0.83486238532110091</v>
      </c>
      <c r="E17" s="106">
        <v>0.84210526315789469</v>
      </c>
      <c r="F17" s="106">
        <v>0.87610619469026552</v>
      </c>
      <c r="G17" s="106">
        <v>0.93693693693693691</v>
      </c>
      <c r="H17" s="106">
        <v>0.875</v>
      </c>
      <c r="I17" s="106">
        <v>0.84403669724770647</v>
      </c>
      <c r="J17" s="106">
        <v>0.93693693693693691</v>
      </c>
      <c r="K17" s="106">
        <v>0.83177570093457942</v>
      </c>
      <c r="L17" s="97">
        <v>0.71818181818181814</v>
      </c>
      <c r="M17" s="97">
        <v>0.86486486486486491</v>
      </c>
      <c r="N17" s="97">
        <v>0.94444444444444442</v>
      </c>
      <c r="O17" s="97">
        <v>0.91300000000000003</v>
      </c>
      <c r="P17" s="97">
        <v>0.87628865979381443</v>
      </c>
      <c r="Q17" s="98">
        <v>0.75800000000000001</v>
      </c>
      <c r="R17" s="98">
        <v>0.80645161290322576</v>
      </c>
      <c r="S17" s="98">
        <v>0.82474226804123707</v>
      </c>
      <c r="T17" s="98">
        <v>0.86813186813186816</v>
      </c>
      <c r="U17" s="98">
        <v>0.79790000000000005</v>
      </c>
      <c r="V17" s="87"/>
    </row>
    <row r="18" spans="1:22" x14ac:dyDescent="0.2">
      <c r="A18" s="96" t="s">
        <v>11</v>
      </c>
      <c r="B18" s="180">
        <v>0.88218390804597702</v>
      </c>
      <c r="C18" s="180">
        <v>0.9205882352941176</v>
      </c>
      <c r="D18" s="180">
        <v>0.87058823529411766</v>
      </c>
      <c r="E18" s="106">
        <v>0.91066282420749278</v>
      </c>
      <c r="F18" s="106">
        <v>0.89020771513353114</v>
      </c>
      <c r="G18" s="106">
        <v>0.90476190476190477</v>
      </c>
      <c r="H18" s="106">
        <v>0.85014409221902021</v>
      </c>
      <c r="I18" s="106">
        <v>0.95918367346938771</v>
      </c>
      <c r="J18" s="106">
        <v>0.97032640949554894</v>
      </c>
      <c r="K18" s="106">
        <v>0.89020771513353114</v>
      </c>
      <c r="L18" s="97">
        <v>0.75498575498575493</v>
      </c>
      <c r="M18" s="97">
        <v>0.9064327485380117</v>
      </c>
      <c r="N18" s="97">
        <v>0.95770392749244715</v>
      </c>
      <c r="O18" s="97">
        <v>0.95199999999999996</v>
      </c>
      <c r="P18" s="97">
        <v>0.8571428571428571</v>
      </c>
      <c r="Q18" s="98">
        <v>0.81899999999999995</v>
      </c>
      <c r="R18" s="98">
        <v>0.88028169014084512</v>
      </c>
      <c r="S18" s="98">
        <v>0.8125</v>
      </c>
      <c r="T18" s="98">
        <v>0.77351916376306618</v>
      </c>
      <c r="U18" s="98">
        <v>0.77190000000000003</v>
      </c>
      <c r="V18" s="87"/>
    </row>
    <row r="19" spans="1:22" x14ac:dyDescent="0.2">
      <c r="A19" s="96" t="s">
        <v>12</v>
      </c>
      <c r="B19" s="180">
        <v>0.84836065573770492</v>
      </c>
      <c r="C19" s="180">
        <v>0.91891891891891897</v>
      </c>
      <c r="D19" s="180">
        <v>0.91149273447820345</v>
      </c>
      <c r="E19" s="106">
        <v>0.93766937669376693</v>
      </c>
      <c r="F19" s="106">
        <v>0.85617367706919945</v>
      </c>
      <c r="G19" s="106">
        <v>0.89367429340511439</v>
      </c>
      <c r="H19" s="106">
        <v>0.88994565217391308</v>
      </c>
      <c r="I19" s="106">
        <v>0.8943758573388203</v>
      </c>
      <c r="J19" s="106">
        <v>0.94924554183813448</v>
      </c>
      <c r="K19" s="106">
        <v>0.85449735449735453</v>
      </c>
      <c r="L19" s="97">
        <v>0.84551724137931039</v>
      </c>
      <c r="M19" s="97">
        <v>0.94100719424460433</v>
      </c>
      <c r="N19" s="97">
        <v>0.93487698986975398</v>
      </c>
      <c r="O19" s="97">
        <v>0.95899999999999996</v>
      </c>
      <c r="P19" s="97">
        <v>0.89789789789789787</v>
      </c>
      <c r="Q19" s="98">
        <v>0.89100000000000001</v>
      </c>
      <c r="R19" s="98">
        <v>0.87080536912751683</v>
      </c>
      <c r="S19" s="98">
        <v>0.84957264957264955</v>
      </c>
      <c r="T19" s="98">
        <v>0.85409252669039148</v>
      </c>
      <c r="U19" s="98">
        <v>0.87519999999999998</v>
      </c>
      <c r="V19" s="87"/>
    </row>
    <row r="20" spans="1:22" x14ac:dyDescent="0.2">
      <c r="A20" s="96" t="s">
        <v>13</v>
      </c>
      <c r="B20" s="180">
        <v>0.86624203821656054</v>
      </c>
      <c r="C20" s="180">
        <v>0.88535031847133761</v>
      </c>
      <c r="D20" s="180">
        <v>0.90259740259740262</v>
      </c>
      <c r="E20" s="106">
        <v>0.90066225165562919</v>
      </c>
      <c r="F20" s="106">
        <v>0.87074829931972786</v>
      </c>
      <c r="G20" s="106">
        <v>0.84967320261437906</v>
      </c>
      <c r="H20" s="106">
        <v>0.89102564102564108</v>
      </c>
      <c r="I20" s="106">
        <v>0.90849673202614378</v>
      </c>
      <c r="J20" s="106">
        <v>0.97350993377483441</v>
      </c>
      <c r="K20" s="106">
        <v>0.83006535947712423</v>
      </c>
      <c r="L20" s="97">
        <v>0.70987654320987659</v>
      </c>
      <c r="M20" s="97">
        <v>0.94805194805194803</v>
      </c>
      <c r="N20" s="97">
        <v>0.91549295774647887</v>
      </c>
      <c r="O20" s="97">
        <v>0.86699999999999999</v>
      </c>
      <c r="P20" s="97">
        <v>0.90977443609022557</v>
      </c>
      <c r="Q20" s="98">
        <v>0.86</v>
      </c>
      <c r="R20" s="98">
        <v>0.92372881355932202</v>
      </c>
      <c r="S20" s="98">
        <v>0.78688524590163933</v>
      </c>
      <c r="T20" s="98">
        <v>0.88524590163934425</v>
      </c>
      <c r="U20" s="98">
        <v>0.83779999999999999</v>
      </c>
      <c r="V20" s="87"/>
    </row>
    <row r="21" spans="1:22" x14ac:dyDescent="0.2">
      <c r="A21" s="96" t="s">
        <v>14</v>
      </c>
      <c r="B21" s="180">
        <v>0.83582089552238803</v>
      </c>
      <c r="C21" s="180">
        <v>0.82857142857142863</v>
      </c>
      <c r="D21" s="180">
        <v>0.89393939393939392</v>
      </c>
      <c r="E21" s="106">
        <v>0.91044776119402981</v>
      </c>
      <c r="F21" s="106">
        <v>0.87301587301587302</v>
      </c>
      <c r="G21" s="106">
        <v>0.78787878787878785</v>
      </c>
      <c r="H21" s="106">
        <v>0.9242424242424242</v>
      </c>
      <c r="I21" s="106">
        <v>0.79104477611940294</v>
      </c>
      <c r="J21" s="106">
        <v>0.95652173913043481</v>
      </c>
      <c r="K21" s="106">
        <v>0.86956521739130432</v>
      </c>
      <c r="L21" s="97">
        <v>0.84615384615384615</v>
      </c>
      <c r="M21" s="97">
        <v>0.93650793650793651</v>
      </c>
      <c r="N21" s="97">
        <v>0.953125</v>
      </c>
      <c r="O21" s="97">
        <v>0.95299999999999996</v>
      </c>
      <c r="P21" s="97">
        <v>0.98333333333333328</v>
      </c>
      <c r="Q21" s="98">
        <v>0.75</v>
      </c>
      <c r="R21" s="98">
        <v>0.96666666666666667</v>
      </c>
      <c r="S21" s="98">
        <v>0.93103448275862066</v>
      </c>
      <c r="T21" s="98">
        <v>0.94545454545454544</v>
      </c>
      <c r="U21" s="98">
        <v>0.94550000000000001</v>
      </c>
      <c r="V21" s="87"/>
    </row>
    <row r="22" spans="1:22" x14ac:dyDescent="0.2">
      <c r="A22" s="96" t="s">
        <v>15</v>
      </c>
      <c r="B22" s="180">
        <v>0.80888888888888888</v>
      </c>
      <c r="C22" s="180">
        <v>0.9107142857142857</v>
      </c>
      <c r="D22" s="180">
        <v>0.88105726872246692</v>
      </c>
      <c r="E22" s="106">
        <v>0.90476190476190477</v>
      </c>
      <c r="F22" s="106">
        <v>0.84955752212389379</v>
      </c>
      <c r="G22" s="106">
        <v>0.90909090909090906</v>
      </c>
      <c r="H22" s="106">
        <v>0.8733624454148472</v>
      </c>
      <c r="I22" s="106">
        <v>0.85407725321888417</v>
      </c>
      <c r="J22" s="106">
        <v>0.94782608695652171</v>
      </c>
      <c r="K22" s="106">
        <v>0.84848484848484851</v>
      </c>
      <c r="L22" s="97">
        <v>0.83628318584070793</v>
      </c>
      <c r="M22" s="97">
        <v>0.89090909090909087</v>
      </c>
      <c r="N22" s="97">
        <v>0.90090090090090091</v>
      </c>
      <c r="O22" s="97">
        <v>0.90600000000000003</v>
      </c>
      <c r="P22" s="97">
        <v>0.83743842364532017</v>
      </c>
      <c r="Q22" s="98">
        <v>0.8</v>
      </c>
      <c r="R22" s="98">
        <v>0.81443298969072164</v>
      </c>
      <c r="S22" s="98">
        <v>0.81443298969072164</v>
      </c>
      <c r="T22" s="98">
        <v>0.79005524861878451</v>
      </c>
      <c r="U22" s="98">
        <v>0.77300000000000002</v>
      </c>
      <c r="V22" s="87"/>
    </row>
    <row r="23" spans="1:22" x14ac:dyDescent="0.2">
      <c r="A23" s="96" t="s">
        <v>16</v>
      </c>
      <c r="B23" s="180">
        <v>0.81081081081081086</v>
      </c>
      <c r="C23" s="180">
        <v>0.9096774193548387</v>
      </c>
      <c r="D23" s="180">
        <v>0.97222222222222221</v>
      </c>
      <c r="E23" s="106">
        <v>0.91891891891891897</v>
      </c>
      <c r="F23" s="106">
        <v>0.89473684210526316</v>
      </c>
      <c r="G23" s="106">
        <v>0.83783783783783783</v>
      </c>
      <c r="H23" s="106">
        <v>0.86842105263157898</v>
      </c>
      <c r="I23" s="106">
        <v>0.92307692307692313</v>
      </c>
      <c r="J23" s="106">
        <v>0.97297297297297303</v>
      </c>
      <c r="K23" s="106">
        <v>0.82499999999999996</v>
      </c>
      <c r="L23" s="97">
        <v>0.80487804878048785</v>
      </c>
      <c r="M23" s="97">
        <v>0.97435897435897434</v>
      </c>
      <c r="N23" s="97">
        <v>1</v>
      </c>
      <c r="O23" s="97">
        <v>0.86499999999999999</v>
      </c>
      <c r="P23" s="97">
        <v>0.93548387096774188</v>
      </c>
      <c r="Q23" s="98">
        <v>0.66700000000000004</v>
      </c>
      <c r="R23" s="98">
        <v>0.90625</v>
      </c>
      <c r="S23" s="98">
        <v>0.89655172413793105</v>
      </c>
      <c r="T23" s="98">
        <v>0.83333333333333337</v>
      </c>
      <c r="U23" s="98">
        <v>0.66670000000000007</v>
      </c>
      <c r="V23" s="87"/>
    </row>
    <row r="24" spans="1:22" s="134" customFormat="1" x14ac:dyDescent="0.2">
      <c r="A24" s="130" t="s">
        <v>44</v>
      </c>
      <c r="B24" s="181">
        <v>0.84293868532498617</v>
      </c>
      <c r="C24" s="181">
        <v>0.88589364844903984</v>
      </c>
      <c r="D24" s="181">
        <v>0.88882650196518809</v>
      </c>
      <c r="E24" s="166">
        <v>0.89877868245743897</v>
      </c>
      <c r="F24" s="166">
        <v>0.86203007518796992</v>
      </c>
      <c r="G24" s="166">
        <v>0.88691256319041378</v>
      </c>
      <c r="H24" s="131">
        <v>0.85735375530540692</v>
      </c>
      <c r="I24" s="131">
        <v>0.88965646004480958</v>
      </c>
      <c r="J24" s="131">
        <v>0.94508181305247319</v>
      </c>
      <c r="K24" s="131">
        <v>0.85349487418452941</v>
      </c>
      <c r="L24" s="131">
        <v>0.80063409175680711</v>
      </c>
      <c r="M24" s="131">
        <v>0.90945635528330782</v>
      </c>
      <c r="N24" s="131">
        <v>0.92935106171859494</v>
      </c>
      <c r="O24" s="131">
        <v>0.91600000000000004</v>
      </c>
      <c r="P24" s="131">
        <v>0.87574595055413473</v>
      </c>
      <c r="Q24" s="132">
        <v>0.80900000000000005</v>
      </c>
      <c r="R24" s="132">
        <v>0.86351351351351346</v>
      </c>
      <c r="S24" s="132">
        <v>0.82695356738391845</v>
      </c>
      <c r="T24" s="132">
        <v>0.83259501049195617</v>
      </c>
      <c r="U24" s="132">
        <v>0.80709999999999993</v>
      </c>
      <c r="V24" s="133"/>
    </row>
    <row r="25" spans="1:22" x14ac:dyDescent="0.2">
      <c r="G25" s="106"/>
    </row>
  </sheetData>
  <mergeCells count="2">
    <mergeCell ref="A1:M1"/>
    <mergeCell ref="A2:N2"/>
  </mergeCells>
  <phoneticPr fontId="2" type="noConversion"/>
  <pageMargins left="0.75" right="0.75" top="1" bottom="1" header="0" footer="0"/>
  <pageSetup paperSize="9" orientation="landscape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9D707-7EDB-4016-942E-B5F7782D6AB8}">
  <sheetPr codeName="Hoja2"/>
  <dimension ref="A1:W366"/>
  <sheetViews>
    <sheetView zoomScaleNormal="100" workbookViewId="0">
      <selection activeCell="C38" sqref="C38"/>
    </sheetView>
  </sheetViews>
  <sheetFormatPr baseColWidth="10" defaultColWidth="11.42578125" defaultRowHeight="12.75" x14ac:dyDescent="0.2"/>
  <cols>
    <col min="1" max="1" width="24.140625" style="71" customWidth="1"/>
    <col min="2" max="2" width="10.5703125" style="71" customWidth="1"/>
    <col min="3" max="5" width="12.5703125" style="9" customWidth="1"/>
    <col min="6" max="6" width="12.5703125" style="82" customWidth="1"/>
    <col min="7" max="7" width="12.5703125" style="9" customWidth="1"/>
    <col min="8" max="8" width="10.42578125" style="9" customWidth="1"/>
    <col min="9" max="9" width="9.5703125" style="9" customWidth="1"/>
    <col min="10" max="10" width="7.42578125" style="9" customWidth="1"/>
    <col min="11" max="11" width="12.42578125" style="9" bestFit="1" customWidth="1"/>
    <col min="12" max="237" width="11.42578125" style="9"/>
    <col min="238" max="238" width="20.5703125" style="9" customWidth="1"/>
    <col min="239" max="243" width="11.42578125" style="9"/>
    <col min="244" max="244" width="17.42578125" style="9" customWidth="1"/>
    <col min="245" max="16384" width="11.42578125" style="9"/>
  </cols>
  <sheetData>
    <row r="1" spans="1:23" ht="15" x14ac:dyDescent="0.2">
      <c r="A1" s="189" t="s">
        <v>18</v>
      </c>
      <c r="B1" s="189"/>
      <c r="C1" s="189"/>
      <c r="D1" s="189"/>
      <c r="E1" s="189"/>
      <c r="F1" s="189"/>
      <c r="G1" s="189"/>
      <c r="H1" s="189"/>
    </row>
    <row r="2" spans="1:23" ht="15" x14ac:dyDescent="0.2">
      <c r="A2" s="73"/>
      <c r="B2" s="73"/>
    </row>
    <row r="3" spans="1:23" ht="15" x14ac:dyDescent="0.2">
      <c r="A3" s="73"/>
      <c r="B3" s="73"/>
    </row>
    <row r="4" spans="1:23" ht="15.75" thickBot="1" x14ac:dyDescent="0.25">
      <c r="A4" s="73"/>
      <c r="B4" s="73"/>
    </row>
    <row r="5" spans="1:23" ht="13.5" thickBot="1" x14ac:dyDescent="0.25">
      <c r="A5" s="9"/>
      <c r="B5" s="12">
        <v>2026</v>
      </c>
      <c r="C5" s="12">
        <v>2025</v>
      </c>
      <c r="D5" s="12">
        <v>2024</v>
      </c>
      <c r="E5" s="12">
        <v>2023</v>
      </c>
      <c r="F5" s="12">
        <v>2022</v>
      </c>
      <c r="G5" s="12">
        <v>2021</v>
      </c>
      <c r="H5" s="12">
        <v>2020</v>
      </c>
      <c r="I5" s="12">
        <v>2019</v>
      </c>
      <c r="J5" s="12">
        <v>2018</v>
      </c>
      <c r="K5" s="12">
        <v>2017</v>
      </c>
      <c r="L5" s="12">
        <v>2016</v>
      </c>
      <c r="M5" s="12">
        <v>2015</v>
      </c>
      <c r="N5" s="12">
        <v>2014</v>
      </c>
      <c r="O5" s="12">
        <v>2013</v>
      </c>
      <c r="P5" s="12">
        <v>2012</v>
      </c>
      <c r="Q5" s="12">
        <v>2011</v>
      </c>
      <c r="R5" s="12">
        <v>2010</v>
      </c>
      <c r="S5" s="12">
        <v>2009</v>
      </c>
      <c r="T5" s="12">
        <v>2008</v>
      </c>
      <c r="U5" s="12">
        <v>2007</v>
      </c>
      <c r="V5" s="12">
        <v>2006</v>
      </c>
    </row>
    <row r="6" spans="1:23" x14ac:dyDescent="0.2">
      <c r="A6" s="40" t="s">
        <v>0</v>
      </c>
      <c r="B6" s="83">
        <v>162</v>
      </c>
      <c r="C6" s="83">
        <v>141</v>
      </c>
      <c r="D6" s="83">
        <v>144</v>
      </c>
      <c r="E6" s="83">
        <v>149</v>
      </c>
      <c r="F6" s="83">
        <v>155</v>
      </c>
      <c r="G6" s="83">
        <v>156</v>
      </c>
      <c r="H6" s="83">
        <v>159</v>
      </c>
      <c r="I6" s="83">
        <v>164</v>
      </c>
      <c r="J6" s="83">
        <v>162</v>
      </c>
      <c r="K6" s="83">
        <v>162</v>
      </c>
      <c r="L6" s="83">
        <v>164</v>
      </c>
      <c r="M6" s="83">
        <v>157</v>
      </c>
      <c r="N6" s="84">
        <v>160</v>
      </c>
      <c r="O6" s="84">
        <v>161</v>
      </c>
      <c r="P6" s="84">
        <v>165</v>
      </c>
      <c r="Q6" s="84">
        <v>163</v>
      </c>
      <c r="R6" s="84">
        <v>163</v>
      </c>
      <c r="S6" s="84">
        <v>159</v>
      </c>
      <c r="T6" s="85">
        <v>153</v>
      </c>
      <c r="U6" s="85">
        <v>150</v>
      </c>
      <c r="V6" s="86">
        <v>145</v>
      </c>
      <c r="W6" s="87"/>
    </row>
    <row r="7" spans="1:23" x14ac:dyDescent="0.2">
      <c r="A7" s="44" t="s">
        <v>1</v>
      </c>
      <c r="B7" s="83">
        <v>1006</v>
      </c>
      <c r="C7" s="83">
        <v>994</v>
      </c>
      <c r="D7" s="83">
        <v>972</v>
      </c>
      <c r="E7" s="83">
        <v>960</v>
      </c>
      <c r="F7" s="83">
        <v>971</v>
      </c>
      <c r="G7" s="83">
        <v>935</v>
      </c>
      <c r="H7" s="83">
        <v>954</v>
      </c>
      <c r="I7" s="83">
        <v>966</v>
      </c>
      <c r="J7" s="83">
        <v>941</v>
      </c>
      <c r="K7" s="83">
        <v>941</v>
      </c>
      <c r="L7" s="83">
        <v>948</v>
      </c>
      <c r="M7" s="14">
        <v>923</v>
      </c>
      <c r="N7" s="88">
        <v>897</v>
      </c>
      <c r="O7" s="88">
        <v>869</v>
      </c>
      <c r="P7" s="88">
        <v>836</v>
      </c>
      <c r="Q7" s="88">
        <v>824</v>
      </c>
      <c r="R7" s="88">
        <v>806</v>
      </c>
      <c r="S7" s="89">
        <v>762</v>
      </c>
      <c r="T7" s="89">
        <v>756</v>
      </c>
      <c r="U7" s="89">
        <v>743</v>
      </c>
      <c r="V7" s="90">
        <v>742</v>
      </c>
      <c r="W7" s="87"/>
    </row>
    <row r="8" spans="1:23" x14ac:dyDescent="0.2">
      <c r="A8" s="44" t="s">
        <v>2</v>
      </c>
      <c r="B8" s="83">
        <v>149</v>
      </c>
      <c r="C8" s="83">
        <v>140</v>
      </c>
      <c r="D8" s="83">
        <v>145</v>
      </c>
      <c r="E8" s="83">
        <v>139</v>
      </c>
      <c r="F8" s="83">
        <v>145</v>
      </c>
      <c r="G8" s="83">
        <v>145</v>
      </c>
      <c r="H8" s="83">
        <v>149</v>
      </c>
      <c r="I8" s="83">
        <v>152</v>
      </c>
      <c r="J8" s="83">
        <v>149</v>
      </c>
      <c r="K8" s="83">
        <v>151</v>
      </c>
      <c r="L8" s="83">
        <v>155</v>
      </c>
      <c r="M8" s="14">
        <v>152</v>
      </c>
      <c r="N8" s="88">
        <v>144</v>
      </c>
      <c r="O8" s="88">
        <v>137</v>
      </c>
      <c r="P8" s="88">
        <v>139</v>
      </c>
      <c r="Q8" s="88">
        <v>133</v>
      </c>
      <c r="R8" s="88">
        <v>136</v>
      </c>
      <c r="S8" s="89">
        <v>129</v>
      </c>
      <c r="T8" s="89">
        <v>128</v>
      </c>
      <c r="U8" s="89">
        <v>124</v>
      </c>
      <c r="V8" s="90">
        <v>128</v>
      </c>
      <c r="W8" s="87"/>
    </row>
    <row r="9" spans="1:23" x14ac:dyDescent="0.2">
      <c r="A9" s="44" t="s">
        <v>3</v>
      </c>
      <c r="B9" s="83">
        <v>153</v>
      </c>
      <c r="C9" s="83">
        <v>153</v>
      </c>
      <c r="D9" s="83">
        <v>155</v>
      </c>
      <c r="E9" s="83">
        <v>157</v>
      </c>
      <c r="F9" s="83">
        <v>151</v>
      </c>
      <c r="G9" s="83">
        <v>150</v>
      </c>
      <c r="H9" s="83">
        <v>153</v>
      </c>
      <c r="I9" s="83">
        <v>150</v>
      </c>
      <c r="J9" s="83">
        <v>154</v>
      </c>
      <c r="K9" s="83">
        <v>154</v>
      </c>
      <c r="L9" s="83">
        <v>151</v>
      </c>
      <c r="M9" s="14">
        <v>148</v>
      </c>
      <c r="N9" s="88">
        <v>150</v>
      </c>
      <c r="O9" s="88">
        <v>148</v>
      </c>
      <c r="P9" s="88">
        <v>149</v>
      </c>
      <c r="Q9" s="88">
        <v>144</v>
      </c>
      <c r="R9" s="88">
        <v>146</v>
      </c>
      <c r="S9" s="89">
        <v>136</v>
      </c>
      <c r="T9" s="89">
        <v>138</v>
      </c>
      <c r="U9" s="89">
        <v>138</v>
      </c>
      <c r="V9" s="90">
        <v>131</v>
      </c>
      <c r="W9" s="87"/>
    </row>
    <row r="10" spans="1:23" x14ac:dyDescent="0.2">
      <c r="A10" s="44" t="s">
        <v>4</v>
      </c>
      <c r="B10" s="83">
        <v>133</v>
      </c>
      <c r="C10" s="83">
        <v>131</v>
      </c>
      <c r="D10" s="83">
        <v>127</v>
      </c>
      <c r="E10" s="83">
        <v>130</v>
      </c>
      <c r="F10" s="83">
        <v>125</v>
      </c>
      <c r="G10" s="83">
        <v>130</v>
      </c>
      <c r="H10" s="83">
        <v>130</v>
      </c>
      <c r="I10" s="83">
        <v>135</v>
      </c>
      <c r="J10" s="83">
        <v>134</v>
      </c>
      <c r="K10" s="83">
        <v>133</v>
      </c>
      <c r="L10" s="83">
        <v>136</v>
      </c>
      <c r="M10" s="14">
        <v>139</v>
      </c>
      <c r="N10" s="88">
        <v>133</v>
      </c>
      <c r="O10" s="88">
        <v>122</v>
      </c>
      <c r="P10" s="88">
        <v>116</v>
      </c>
      <c r="Q10" s="88">
        <v>111</v>
      </c>
      <c r="R10" s="88">
        <v>102</v>
      </c>
      <c r="S10" s="89">
        <v>107</v>
      </c>
      <c r="T10" s="89">
        <v>114</v>
      </c>
      <c r="U10" s="89">
        <v>111</v>
      </c>
      <c r="V10" s="90">
        <v>110</v>
      </c>
      <c r="W10" s="87"/>
    </row>
    <row r="11" spans="1:23" x14ac:dyDescent="0.2">
      <c r="A11" s="44" t="s">
        <v>5</v>
      </c>
      <c r="B11" s="83">
        <v>284</v>
      </c>
      <c r="C11" s="83">
        <v>276</v>
      </c>
      <c r="D11" s="83">
        <v>273</v>
      </c>
      <c r="E11" s="83">
        <v>267</v>
      </c>
      <c r="F11" s="83">
        <v>267</v>
      </c>
      <c r="G11" s="83">
        <v>261</v>
      </c>
      <c r="H11" s="83">
        <v>260</v>
      </c>
      <c r="I11" s="83">
        <v>262</v>
      </c>
      <c r="J11" s="83">
        <v>262</v>
      </c>
      <c r="K11" s="83">
        <v>253</v>
      </c>
      <c r="L11" s="83">
        <v>242</v>
      </c>
      <c r="M11" s="14">
        <v>266</v>
      </c>
      <c r="N11" s="88">
        <v>259</v>
      </c>
      <c r="O11" s="88">
        <v>242</v>
      </c>
      <c r="P11" s="88">
        <v>227</v>
      </c>
      <c r="Q11" s="88">
        <v>214</v>
      </c>
      <c r="R11" s="88">
        <v>198</v>
      </c>
      <c r="S11" s="89">
        <v>206</v>
      </c>
      <c r="T11" s="89">
        <v>206</v>
      </c>
      <c r="U11" s="89">
        <v>192</v>
      </c>
      <c r="V11" s="90">
        <v>205</v>
      </c>
      <c r="W11" s="87"/>
    </row>
    <row r="12" spans="1:23" x14ac:dyDescent="0.2">
      <c r="A12" s="44" t="s">
        <v>6</v>
      </c>
      <c r="B12" s="83">
        <v>76</v>
      </c>
      <c r="C12" s="83">
        <v>81</v>
      </c>
      <c r="D12" s="83">
        <v>78</v>
      </c>
      <c r="E12" s="83">
        <v>80</v>
      </c>
      <c r="F12" s="83">
        <v>82</v>
      </c>
      <c r="G12" s="83">
        <v>79</v>
      </c>
      <c r="H12" s="83">
        <v>80</v>
      </c>
      <c r="I12" s="83">
        <v>82</v>
      </c>
      <c r="J12" s="83">
        <v>80</v>
      </c>
      <c r="K12" s="83">
        <v>79</v>
      </c>
      <c r="L12" s="83">
        <v>80</v>
      </c>
      <c r="M12" s="14">
        <v>77</v>
      </c>
      <c r="N12" s="88">
        <v>77</v>
      </c>
      <c r="O12" s="88">
        <v>76</v>
      </c>
      <c r="P12" s="88">
        <v>73</v>
      </c>
      <c r="Q12" s="88">
        <v>70</v>
      </c>
      <c r="R12" s="88">
        <v>72</v>
      </c>
      <c r="S12" s="89">
        <v>69</v>
      </c>
      <c r="T12" s="89">
        <v>65</v>
      </c>
      <c r="U12" s="89">
        <v>64</v>
      </c>
      <c r="V12" s="90">
        <v>61</v>
      </c>
      <c r="W12" s="87"/>
    </row>
    <row r="13" spans="1:23" x14ac:dyDescent="0.2">
      <c r="A13" s="44" t="s">
        <v>43</v>
      </c>
      <c r="B13" s="83">
        <v>316</v>
      </c>
      <c r="C13" s="83">
        <v>309</v>
      </c>
      <c r="D13" s="83">
        <v>307</v>
      </c>
      <c r="E13" s="83">
        <v>305</v>
      </c>
      <c r="F13" s="83">
        <v>307</v>
      </c>
      <c r="G13" s="83">
        <v>304</v>
      </c>
      <c r="H13" s="83">
        <v>307</v>
      </c>
      <c r="I13" s="83">
        <v>311</v>
      </c>
      <c r="J13" s="83">
        <v>303</v>
      </c>
      <c r="K13" s="83">
        <v>309</v>
      </c>
      <c r="L13" s="83">
        <v>308</v>
      </c>
      <c r="M13" s="14">
        <v>316</v>
      </c>
      <c r="N13" s="88">
        <v>300</v>
      </c>
      <c r="O13" s="88">
        <v>290</v>
      </c>
      <c r="P13" s="88">
        <v>285</v>
      </c>
      <c r="Q13" s="88">
        <v>278</v>
      </c>
      <c r="R13" s="88">
        <v>278</v>
      </c>
      <c r="S13" s="89">
        <v>268</v>
      </c>
      <c r="T13" s="89">
        <v>268</v>
      </c>
      <c r="U13" s="89">
        <v>258</v>
      </c>
      <c r="V13" s="90">
        <v>263</v>
      </c>
      <c r="W13" s="87"/>
    </row>
    <row r="14" spans="1:23" x14ac:dyDescent="0.2">
      <c r="A14" s="44" t="s">
        <v>7</v>
      </c>
      <c r="B14" s="83">
        <v>192</v>
      </c>
      <c r="C14" s="83">
        <v>195</v>
      </c>
      <c r="D14" s="83">
        <v>188</v>
      </c>
      <c r="E14" s="83">
        <v>184</v>
      </c>
      <c r="F14" s="83">
        <v>191</v>
      </c>
      <c r="G14" s="83">
        <v>185</v>
      </c>
      <c r="H14" s="83">
        <v>190</v>
      </c>
      <c r="I14" s="83">
        <v>190</v>
      </c>
      <c r="J14" s="83">
        <v>189</v>
      </c>
      <c r="K14" s="83">
        <v>193</v>
      </c>
      <c r="L14" s="83">
        <v>187</v>
      </c>
      <c r="M14" s="14">
        <v>200</v>
      </c>
      <c r="N14" s="88">
        <v>195</v>
      </c>
      <c r="O14" s="88">
        <v>182</v>
      </c>
      <c r="P14" s="88">
        <v>164</v>
      </c>
      <c r="Q14" s="88">
        <v>164</v>
      </c>
      <c r="R14" s="88">
        <v>166</v>
      </c>
      <c r="S14" s="89">
        <v>150</v>
      </c>
      <c r="T14" s="89">
        <v>155</v>
      </c>
      <c r="U14" s="89">
        <v>152</v>
      </c>
      <c r="V14" s="90">
        <v>152</v>
      </c>
      <c r="W14" s="87"/>
    </row>
    <row r="15" spans="1:23" x14ac:dyDescent="0.2">
      <c r="A15" s="44" t="s">
        <v>8</v>
      </c>
      <c r="B15" s="83">
        <v>751</v>
      </c>
      <c r="C15" s="83">
        <v>756</v>
      </c>
      <c r="D15" s="83">
        <v>765</v>
      </c>
      <c r="E15" s="83">
        <v>725</v>
      </c>
      <c r="F15" s="83">
        <v>770</v>
      </c>
      <c r="G15" s="83">
        <v>760</v>
      </c>
      <c r="H15" s="83">
        <v>734</v>
      </c>
      <c r="I15" s="83">
        <v>771</v>
      </c>
      <c r="J15" s="83">
        <v>775</v>
      </c>
      <c r="K15" s="83">
        <v>763</v>
      </c>
      <c r="L15" s="83">
        <v>742</v>
      </c>
      <c r="M15" s="14">
        <v>745</v>
      </c>
      <c r="N15" s="88">
        <v>758</v>
      </c>
      <c r="O15" s="88">
        <v>703</v>
      </c>
      <c r="P15" s="88">
        <v>692</v>
      </c>
      <c r="Q15" s="88">
        <v>617</v>
      </c>
      <c r="R15" s="88">
        <v>591</v>
      </c>
      <c r="S15" s="89">
        <v>632</v>
      </c>
      <c r="T15" s="89">
        <v>628</v>
      </c>
      <c r="U15" s="89">
        <v>612</v>
      </c>
      <c r="V15" s="90">
        <v>612</v>
      </c>
      <c r="W15" s="87"/>
    </row>
    <row r="16" spans="1:23" ht="12" customHeight="1" x14ac:dyDescent="0.2">
      <c r="A16" s="44" t="s">
        <v>9</v>
      </c>
      <c r="B16" s="83">
        <v>576</v>
      </c>
      <c r="C16" s="83">
        <v>577</v>
      </c>
      <c r="D16" s="83">
        <v>564</v>
      </c>
      <c r="E16" s="83">
        <v>558</v>
      </c>
      <c r="F16" s="83">
        <v>559</v>
      </c>
      <c r="G16" s="83">
        <v>554</v>
      </c>
      <c r="H16" s="83">
        <v>548</v>
      </c>
      <c r="I16" s="83">
        <v>552</v>
      </c>
      <c r="J16" s="83">
        <v>548</v>
      </c>
      <c r="K16" s="83">
        <v>544</v>
      </c>
      <c r="L16" s="83">
        <v>560</v>
      </c>
      <c r="M16" s="14">
        <v>552</v>
      </c>
      <c r="N16" s="88">
        <v>524</v>
      </c>
      <c r="O16" s="88">
        <v>513</v>
      </c>
      <c r="P16" s="88">
        <v>488</v>
      </c>
      <c r="Q16" s="88">
        <v>480</v>
      </c>
      <c r="R16" s="88">
        <v>462</v>
      </c>
      <c r="S16" s="89">
        <v>444</v>
      </c>
      <c r="T16" s="89">
        <v>431</v>
      </c>
      <c r="U16" s="89">
        <v>416</v>
      </c>
      <c r="V16" s="90">
        <v>418</v>
      </c>
      <c r="W16" s="87"/>
    </row>
    <row r="17" spans="1:23" x14ac:dyDescent="0.2">
      <c r="A17" s="44" t="s">
        <v>10</v>
      </c>
      <c r="B17" s="83">
        <v>117</v>
      </c>
      <c r="C17" s="83">
        <v>112</v>
      </c>
      <c r="D17" s="83">
        <v>115</v>
      </c>
      <c r="E17" s="83">
        <v>109</v>
      </c>
      <c r="F17" s="83">
        <v>114</v>
      </c>
      <c r="G17" s="83">
        <v>113</v>
      </c>
      <c r="H17" s="83">
        <v>111</v>
      </c>
      <c r="I17" s="83">
        <v>112</v>
      </c>
      <c r="J17" s="83">
        <v>109</v>
      </c>
      <c r="K17" s="83">
        <v>111</v>
      </c>
      <c r="L17" s="83">
        <v>107</v>
      </c>
      <c r="M17" s="14">
        <v>109</v>
      </c>
      <c r="N17" s="88">
        <v>110</v>
      </c>
      <c r="O17" s="88">
        <v>108</v>
      </c>
      <c r="P17" s="88">
        <v>103</v>
      </c>
      <c r="Q17" s="88">
        <v>97</v>
      </c>
      <c r="R17" s="88">
        <v>95</v>
      </c>
      <c r="S17" s="89">
        <v>93</v>
      </c>
      <c r="T17" s="89">
        <v>97</v>
      </c>
      <c r="U17" s="89">
        <v>91</v>
      </c>
      <c r="V17" s="90">
        <v>94</v>
      </c>
      <c r="W17" s="87"/>
    </row>
    <row r="18" spans="1:23" x14ac:dyDescent="0.2">
      <c r="A18" s="44" t="s">
        <v>11</v>
      </c>
      <c r="B18" s="83">
        <v>350</v>
      </c>
      <c r="C18" s="83">
        <v>348</v>
      </c>
      <c r="D18" s="83">
        <v>340</v>
      </c>
      <c r="E18" s="83">
        <v>340</v>
      </c>
      <c r="F18" s="83">
        <v>347</v>
      </c>
      <c r="G18" s="83">
        <v>337</v>
      </c>
      <c r="H18" s="83">
        <v>336</v>
      </c>
      <c r="I18" s="83">
        <v>347</v>
      </c>
      <c r="J18" s="83">
        <v>343</v>
      </c>
      <c r="K18" s="83">
        <v>338</v>
      </c>
      <c r="L18" s="83">
        <v>337</v>
      </c>
      <c r="M18" s="14">
        <v>351</v>
      </c>
      <c r="N18" s="88">
        <v>342</v>
      </c>
      <c r="O18" s="88">
        <v>331</v>
      </c>
      <c r="P18" s="88">
        <v>312</v>
      </c>
      <c r="Q18" s="88">
        <v>301</v>
      </c>
      <c r="R18" s="88">
        <v>298</v>
      </c>
      <c r="S18" s="89">
        <v>284</v>
      </c>
      <c r="T18" s="89">
        <v>288</v>
      </c>
      <c r="U18" s="89">
        <v>287</v>
      </c>
      <c r="V18" s="90">
        <v>285</v>
      </c>
      <c r="W18" s="87"/>
    </row>
    <row r="19" spans="1:23" x14ac:dyDescent="0.2">
      <c r="A19" s="44" t="s">
        <v>12</v>
      </c>
      <c r="B19" s="83">
        <v>746</v>
      </c>
      <c r="C19" s="83">
        <v>732</v>
      </c>
      <c r="D19" s="83">
        <v>755</v>
      </c>
      <c r="E19" s="83">
        <v>757</v>
      </c>
      <c r="F19" s="83">
        <v>738</v>
      </c>
      <c r="G19" s="83">
        <v>737</v>
      </c>
      <c r="H19" s="83">
        <v>743</v>
      </c>
      <c r="I19" s="83">
        <v>736</v>
      </c>
      <c r="J19" s="83">
        <v>736</v>
      </c>
      <c r="K19" s="83">
        <v>742</v>
      </c>
      <c r="L19" s="83">
        <v>756</v>
      </c>
      <c r="M19" s="14">
        <v>724</v>
      </c>
      <c r="N19" s="88">
        <v>694</v>
      </c>
      <c r="O19" s="88">
        <v>691</v>
      </c>
      <c r="P19" s="88">
        <v>684</v>
      </c>
      <c r="Q19" s="88">
        <v>666</v>
      </c>
      <c r="R19" s="88">
        <v>624</v>
      </c>
      <c r="S19" s="89">
        <v>596</v>
      </c>
      <c r="T19" s="89">
        <v>585</v>
      </c>
      <c r="U19" s="89">
        <v>563</v>
      </c>
      <c r="V19" s="90">
        <v>561</v>
      </c>
      <c r="W19" s="87"/>
    </row>
    <row r="20" spans="1:23" x14ac:dyDescent="0.2">
      <c r="A20" s="44" t="s">
        <v>13</v>
      </c>
      <c r="B20" s="83">
        <v>161</v>
      </c>
      <c r="C20" s="83">
        <v>157</v>
      </c>
      <c r="D20" s="83">
        <v>157</v>
      </c>
      <c r="E20" s="83">
        <v>154</v>
      </c>
      <c r="F20" s="83">
        <v>151</v>
      </c>
      <c r="G20" s="83">
        <v>147</v>
      </c>
      <c r="H20" s="83">
        <v>153</v>
      </c>
      <c r="I20" s="83">
        <v>156</v>
      </c>
      <c r="J20" s="83">
        <v>153</v>
      </c>
      <c r="K20" s="83">
        <v>155</v>
      </c>
      <c r="L20" s="83">
        <v>153</v>
      </c>
      <c r="M20" s="14">
        <v>162</v>
      </c>
      <c r="N20" s="88">
        <v>154</v>
      </c>
      <c r="O20" s="88">
        <v>142</v>
      </c>
      <c r="P20" s="88">
        <v>143</v>
      </c>
      <c r="Q20" s="88">
        <v>133</v>
      </c>
      <c r="R20" s="88">
        <v>121</v>
      </c>
      <c r="S20" s="89">
        <v>118</v>
      </c>
      <c r="T20" s="89">
        <v>122</v>
      </c>
      <c r="U20" s="89">
        <v>122</v>
      </c>
      <c r="V20" s="90">
        <v>111</v>
      </c>
      <c r="W20" s="87"/>
    </row>
    <row r="21" spans="1:23" x14ac:dyDescent="0.2">
      <c r="A21" s="44" t="s">
        <v>14</v>
      </c>
      <c r="B21" s="83">
        <v>70</v>
      </c>
      <c r="C21" s="83">
        <v>67</v>
      </c>
      <c r="D21" s="83">
        <v>70</v>
      </c>
      <c r="E21" s="83">
        <v>66</v>
      </c>
      <c r="F21" s="83">
        <v>67</v>
      </c>
      <c r="G21" s="83">
        <v>63</v>
      </c>
      <c r="H21" s="83">
        <v>66</v>
      </c>
      <c r="I21" s="83">
        <v>66</v>
      </c>
      <c r="J21" s="83">
        <v>67</v>
      </c>
      <c r="K21" s="83">
        <v>70</v>
      </c>
      <c r="L21" s="83">
        <v>69</v>
      </c>
      <c r="M21" s="14">
        <v>65</v>
      </c>
      <c r="N21" s="88">
        <v>63</v>
      </c>
      <c r="O21" s="88">
        <v>64</v>
      </c>
      <c r="P21" s="88">
        <v>64</v>
      </c>
      <c r="Q21" s="88">
        <v>60</v>
      </c>
      <c r="R21" s="88">
        <v>60</v>
      </c>
      <c r="S21" s="89">
        <v>60</v>
      </c>
      <c r="T21" s="89">
        <v>58</v>
      </c>
      <c r="U21" s="89">
        <v>55</v>
      </c>
      <c r="V21" s="90">
        <v>55</v>
      </c>
      <c r="W21" s="87"/>
    </row>
    <row r="22" spans="1:23" x14ac:dyDescent="0.2">
      <c r="A22" s="44" t="s">
        <v>15</v>
      </c>
      <c r="B22" s="83">
        <v>229</v>
      </c>
      <c r="C22" s="83">
        <v>225</v>
      </c>
      <c r="D22" s="83">
        <v>224</v>
      </c>
      <c r="E22" s="83">
        <v>227</v>
      </c>
      <c r="F22" s="83">
        <v>231</v>
      </c>
      <c r="G22" s="83">
        <v>226</v>
      </c>
      <c r="H22" s="83">
        <v>231</v>
      </c>
      <c r="I22" s="83">
        <v>229</v>
      </c>
      <c r="J22" s="83">
        <v>233</v>
      </c>
      <c r="K22" s="83">
        <v>232</v>
      </c>
      <c r="L22" s="83">
        <v>231</v>
      </c>
      <c r="M22" s="14">
        <v>225</v>
      </c>
      <c r="N22" s="88">
        <v>220</v>
      </c>
      <c r="O22" s="88">
        <v>222</v>
      </c>
      <c r="P22" s="88">
        <v>213</v>
      </c>
      <c r="Q22" s="88">
        <v>203</v>
      </c>
      <c r="R22" s="88">
        <v>185</v>
      </c>
      <c r="S22" s="89">
        <v>194</v>
      </c>
      <c r="T22" s="89">
        <v>194</v>
      </c>
      <c r="U22" s="89">
        <v>181</v>
      </c>
      <c r="V22" s="90">
        <v>185</v>
      </c>
      <c r="W22" s="87"/>
    </row>
    <row r="23" spans="1:23" ht="13.5" thickBot="1" x14ac:dyDescent="0.25">
      <c r="A23" s="51" t="s">
        <v>16</v>
      </c>
      <c r="B23" s="83">
        <v>39</v>
      </c>
      <c r="C23" s="83">
        <v>37</v>
      </c>
      <c r="D23" s="83">
        <v>37</v>
      </c>
      <c r="E23" s="83">
        <v>36</v>
      </c>
      <c r="F23" s="83">
        <v>37</v>
      </c>
      <c r="G23" s="83">
        <v>38</v>
      </c>
      <c r="H23" s="83">
        <v>37</v>
      </c>
      <c r="I23" s="83">
        <v>38</v>
      </c>
      <c r="J23" s="83">
        <v>39</v>
      </c>
      <c r="K23" s="91">
        <v>37</v>
      </c>
      <c r="L23" s="91">
        <v>40</v>
      </c>
      <c r="M23" s="91">
        <v>41</v>
      </c>
      <c r="N23" s="92">
        <v>39</v>
      </c>
      <c r="O23" s="92">
        <v>35</v>
      </c>
      <c r="P23" s="92">
        <v>37</v>
      </c>
      <c r="Q23" s="92">
        <v>31</v>
      </c>
      <c r="R23" s="92">
        <v>33</v>
      </c>
      <c r="S23" s="93">
        <v>32</v>
      </c>
      <c r="T23" s="93">
        <v>29</v>
      </c>
      <c r="U23" s="93">
        <v>30</v>
      </c>
      <c r="V23" s="94">
        <v>24</v>
      </c>
      <c r="W23" s="87"/>
    </row>
    <row r="24" spans="1:23" ht="13.5" thickBot="1" x14ac:dyDescent="0.25">
      <c r="A24" s="55" t="s">
        <v>17</v>
      </c>
      <c r="B24" s="95">
        <v>5510</v>
      </c>
      <c r="C24" s="95">
        <v>5431</v>
      </c>
      <c r="D24" s="95">
        <v>5416</v>
      </c>
      <c r="E24" s="95">
        <v>5343</v>
      </c>
      <c r="F24" s="95">
        <f>SUM(F6:F23)</f>
        <v>5408</v>
      </c>
      <c r="G24" s="95">
        <f t="shared" ref="G24:V24" si="0">SUM(G6:G23)</f>
        <v>5320</v>
      </c>
      <c r="H24" s="95">
        <f t="shared" si="0"/>
        <v>5341</v>
      </c>
      <c r="I24" s="95">
        <f t="shared" si="0"/>
        <v>5419</v>
      </c>
      <c r="J24" s="95">
        <f t="shared" si="0"/>
        <v>5377</v>
      </c>
      <c r="K24" s="95">
        <f t="shared" si="0"/>
        <v>5367</v>
      </c>
      <c r="L24" s="95">
        <f t="shared" si="0"/>
        <v>5366</v>
      </c>
      <c r="M24" s="95">
        <f t="shared" si="0"/>
        <v>5352</v>
      </c>
      <c r="N24" s="95">
        <f t="shared" si="0"/>
        <v>5219</v>
      </c>
      <c r="O24" s="95">
        <f t="shared" si="0"/>
        <v>5036</v>
      </c>
      <c r="P24" s="95">
        <f t="shared" si="0"/>
        <v>4890</v>
      </c>
      <c r="Q24" s="95">
        <f t="shared" si="0"/>
        <v>4689</v>
      </c>
      <c r="R24" s="95">
        <f t="shared" si="0"/>
        <v>4536</v>
      </c>
      <c r="S24" s="95">
        <f t="shared" si="0"/>
        <v>4439</v>
      </c>
      <c r="T24" s="95">
        <f t="shared" si="0"/>
        <v>4415</v>
      </c>
      <c r="U24" s="95">
        <f t="shared" si="0"/>
        <v>4289</v>
      </c>
      <c r="V24" s="95">
        <f t="shared" si="0"/>
        <v>4282</v>
      </c>
      <c r="W24" s="87"/>
    </row>
    <row r="25" spans="1:23" x14ac:dyDescent="0.2">
      <c r="C25" s="71"/>
      <c r="F25" s="9"/>
      <c r="G25" s="82"/>
    </row>
    <row r="366" spans="11:11" x14ac:dyDescent="0.2">
      <c r="K366" s="105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21EBD7-D159-4161-AE61-57A7080995B8}">
  <sheetPr codeName="Hoja1"/>
  <dimension ref="A1:V621"/>
  <sheetViews>
    <sheetView zoomScale="97" zoomScaleNormal="97" workbookViewId="0">
      <selection activeCell="L30" sqref="L30"/>
    </sheetView>
  </sheetViews>
  <sheetFormatPr baseColWidth="10" defaultColWidth="11.42578125" defaultRowHeight="12.75" x14ac:dyDescent="0.2"/>
  <cols>
    <col min="1" max="1" width="20.5703125" style="71" customWidth="1"/>
    <col min="2" max="2" width="15.42578125" style="71" customWidth="1"/>
    <col min="3" max="236" width="11.42578125" style="9"/>
    <col min="237" max="237" width="20.5703125" style="9" customWidth="1"/>
    <col min="238" max="242" width="11.42578125" style="9"/>
    <col min="243" max="243" width="17.42578125" style="9" customWidth="1"/>
    <col min="244" max="16384" width="11.42578125" style="9"/>
  </cols>
  <sheetData>
    <row r="1" spans="1:22" ht="15" x14ac:dyDescent="0.2">
      <c r="A1" s="73" t="s">
        <v>19</v>
      </c>
      <c r="B1" s="73"/>
    </row>
    <row r="2" spans="1:22" ht="15" x14ac:dyDescent="0.2">
      <c r="A2" s="73"/>
      <c r="B2" s="73"/>
    </row>
    <row r="3" spans="1:22" ht="15" x14ac:dyDescent="0.2">
      <c r="A3" s="73"/>
      <c r="B3" s="73"/>
    </row>
    <row r="4" spans="1:22" ht="15.75" thickBot="1" x14ac:dyDescent="0.25">
      <c r="A4" s="73"/>
      <c r="B4" s="73"/>
      <c r="C4" s="73"/>
    </row>
    <row r="5" spans="1:22" ht="13.5" thickBot="1" x14ac:dyDescent="0.25">
      <c r="A5" s="9"/>
      <c r="B5" s="162">
        <v>2026</v>
      </c>
      <c r="C5" s="162">
        <v>2025</v>
      </c>
      <c r="D5" s="162">
        <v>2024</v>
      </c>
      <c r="E5" s="162">
        <v>2023</v>
      </c>
      <c r="F5" s="162">
        <v>2022</v>
      </c>
      <c r="G5" s="162">
        <v>2021</v>
      </c>
      <c r="H5" s="162">
        <v>2020</v>
      </c>
      <c r="I5" s="11">
        <v>2019</v>
      </c>
      <c r="J5" s="11">
        <v>2018</v>
      </c>
      <c r="K5" s="11">
        <v>2017</v>
      </c>
      <c r="L5" s="11">
        <v>2016</v>
      </c>
      <c r="M5" s="11">
        <v>2015</v>
      </c>
      <c r="N5" s="11">
        <v>2014</v>
      </c>
      <c r="O5" s="11">
        <v>2013</v>
      </c>
      <c r="P5" s="11">
        <v>2012</v>
      </c>
      <c r="Q5" s="11">
        <v>2011</v>
      </c>
      <c r="R5" s="11">
        <v>2010</v>
      </c>
      <c r="S5" s="11">
        <v>2009</v>
      </c>
      <c r="T5" s="11">
        <v>2008</v>
      </c>
      <c r="U5" s="11">
        <v>2007</v>
      </c>
      <c r="V5" s="11">
        <v>2006</v>
      </c>
    </row>
    <row r="6" spans="1:22" x14ac:dyDescent="0.2">
      <c r="A6" s="63" t="s">
        <v>0</v>
      </c>
      <c r="B6" s="146">
        <v>0.35185185185185186</v>
      </c>
      <c r="C6" s="146">
        <v>0.32624113475177308</v>
      </c>
      <c r="D6" s="146">
        <v>0.31944444444444442</v>
      </c>
      <c r="E6" s="146">
        <v>0.32214765100671139</v>
      </c>
      <c r="F6" s="146">
        <v>0.31612903225806449</v>
      </c>
      <c r="G6" s="146">
        <v>0.3141025641025641</v>
      </c>
      <c r="H6" s="146">
        <v>0.28930817610062892</v>
      </c>
      <c r="I6" s="146">
        <v>0.29268292682926828</v>
      </c>
      <c r="J6" s="146">
        <v>0.25925925925925924</v>
      </c>
      <c r="K6" s="146">
        <v>0.24074074074074073</v>
      </c>
      <c r="L6" s="78">
        <v>0.23780487804878048</v>
      </c>
      <c r="M6" s="78">
        <v>0.22929936305732485</v>
      </c>
      <c r="N6" s="78">
        <v>0.23125000000000001</v>
      </c>
      <c r="O6" s="78">
        <v>0.21099999999999999</v>
      </c>
      <c r="P6" s="78">
        <v>0.21820000000000001</v>
      </c>
      <c r="Q6" s="79">
        <v>0.20858895705521471</v>
      </c>
      <c r="R6" s="80">
        <v>0.20860000000000001</v>
      </c>
      <c r="S6" s="81">
        <v>0.18870000000000001</v>
      </c>
      <c r="T6" s="80">
        <v>0.20920000000000002</v>
      </c>
      <c r="U6" s="80">
        <v>0.21329999999999999</v>
      </c>
      <c r="V6" s="80">
        <v>0.18620689655172415</v>
      </c>
    </row>
    <row r="7" spans="1:22" x14ac:dyDescent="0.2">
      <c r="A7" s="66" t="s">
        <v>1</v>
      </c>
      <c r="B7" s="146">
        <v>0.56660039761431413</v>
      </c>
      <c r="C7" s="146">
        <v>0.55432595573440646</v>
      </c>
      <c r="D7" s="146">
        <v>0.54115226337448563</v>
      </c>
      <c r="E7" s="146">
        <v>0.53229166666666672</v>
      </c>
      <c r="F7" s="146">
        <v>0.52729145211122552</v>
      </c>
      <c r="G7" s="146">
        <v>0.51550802139037433</v>
      </c>
      <c r="H7" s="146">
        <v>0.50943396226415094</v>
      </c>
      <c r="I7" s="146">
        <v>0.51449275362318836</v>
      </c>
      <c r="J7" s="146">
        <v>0.50903294367693941</v>
      </c>
      <c r="K7" s="146">
        <v>0.50265674814027628</v>
      </c>
      <c r="L7" s="78">
        <v>0.49578059071729957</v>
      </c>
      <c r="M7" s="78">
        <v>0.48645720476706394</v>
      </c>
      <c r="N7" s="78">
        <v>0.47045707915273133</v>
      </c>
      <c r="O7" s="78">
        <v>0.47099999999999997</v>
      </c>
      <c r="P7" s="78">
        <v>0.4677</v>
      </c>
      <c r="Q7" s="79">
        <v>0.46237864077669905</v>
      </c>
      <c r="R7" s="80">
        <v>0.45530000000000004</v>
      </c>
      <c r="S7" s="81">
        <v>0.43959999999999999</v>
      </c>
      <c r="T7" s="80">
        <v>0.43390000000000006</v>
      </c>
      <c r="U7" s="80">
        <v>0.43609999999999999</v>
      </c>
      <c r="V7" s="80">
        <v>0.42857142857142849</v>
      </c>
    </row>
    <row r="8" spans="1:22" x14ac:dyDescent="0.2">
      <c r="A8" s="66" t="s">
        <v>2</v>
      </c>
      <c r="B8" s="146">
        <v>0.55033557046979864</v>
      </c>
      <c r="C8" s="146">
        <v>0.52857142857142858</v>
      </c>
      <c r="D8" s="146">
        <v>0.52413793103448281</v>
      </c>
      <c r="E8" s="146">
        <v>0.53956834532374098</v>
      </c>
      <c r="F8" s="146">
        <v>0.52413793103448281</v>
      </c>
      <c r="G8" s="146">
        <v>0.50344827586206897</v>
      </c>
      <c r="H8" s="146">
        <v>0.51006711409395977</v>
      </c>
      <c r="I8" s="146">
        <v>0.48684210526315791</v>
      </c>
      <c r="J8" s="146">
        <v>0.46308724832214765</v>
      </c>
      <c r="K8" s="146">
        <v>0.45695364238410596</v>
      </c>
      <c r="L8" s="78">
        <v>0.47096774193548385</v>
      </c>
      <c r="M8" s="78">
        <v>0.46710526315789475</v>
      </c>
      <c r="N8" s="78">
        <v>0.4513888888888889</v>
      </c>
      <c r="O8" s="78">
        <v>0.438</v>
      </c>
      <c r="P8" s="78">
        <v>0.43170000000000003</v>
      </c>
      <c r="Q8" s="79">
        <v>0.41353383458646614</v>
      </c>
      <c r="R8" s="80">
        <v>0.41909999999999997</v>
      </c>
      <c r="S8" s="81">
        <v>0.3876</v>
      </c>
      <c r="T8" s="80">
        <v>0.38280000000000003</v>
      </c>
      <c r="U8" s="80">
        <v>0.3871</v>
      </c>
      <c r="V8" s="80">
        <v>0.3515625</v>
      </c>
    </row>
    <row r="9" spans="1:22" x14ac:dyDescent="0.2">
      <c r="A9" s="66" t="s">
        <v>3</v>
      </c>
      <c r="B9" s="146">
        <v>0.59477124183006536</v>
      </c>
      <c r="C9" s="146">
        <v>0.58823529411764708</v>
      </c>
      <c r="D9" s="146">
        <v>0.56774193548387097</v>
      </c>
      <c r="E9" s="146">
        <v>0.56687898089171973</v>
      </c>
      <c r="F9" s="146">
        <v>0.55629139072847678</v>
      </c>
      <c r="G9" s="146">
        <v>0.55333333333333334</v>
      </c>
      <c r="H9" s="146">
        <v>0.54248366013071891</v>
      </c>
      <c r="I9" s="146">
        <v>0.51333333333333331</v>
      </c>
      <c r="J9" s="146">
        <v>0.5</v>
      </c>
      <c r="K9" s="146">
        <v>0.5</v>
      </c>
      <c r="L9" s="78">
        <v>0.49668874172185429</v>
      </c>
      <c r="M9" s="78">
        <v>0.47297297297297297</v>
      </c>
      <c r="N9" s="78">
        <v>0.44</v>
      </c>
      <c r="O9" s="78">
        <v>0.432</v>
      </c>
      <c r="P9" s="78">
        <v>0.42280000000000001</v>
      </c>
      <c r="Q9" s="79">
        <v>0.41666666666666669</v>
      </c>
      <c r="R9" s="80">
        <v>0.4178</v>
      </c>
      <c r="S9" s="81">
        <v>0.39710000000000001</v>
      </c>
      <c r="T9" s="80">
        <v>0.40579999999999999</v>
      </c>
      <c r="U9" s="80">
        <v>0.42030000000000001</v>
      </c>
      <c r="V9" s="80">
        <v>0.38167938931297712</v>
      </c>
    </row>
    <row r="10" spans="1:22" x14ac:dyDescent="0.2">
      <c r="A10" s="66" t="s">
        <v>4</v>
      </c>
      <c r="B10" s="146">
        <v>0.57894736842105265</v>
      </c>
      <c r="C10" s="146">
        <v>0.5725190839694656</v>
      </c>
      <c r="D10" s="146">
        <v>0.58267716535433067</v>
      </c>
      <c r="E10" s="146">
        <v>0.6</v>
      </c>
      <c r="F10" s="146">
        <v>0.61599999999999999</v>
      </c>
      <c r="G10" s="146">
        <v>0.59230769230769231</v>
      </c>
      <c r="H10" s="146">
        <v>0.57692307692307687</v>
      </c>
      <c r="I10" s="146">
        <v>0.54074074074074074</v>
      </c>
      <c r="J10" s="146">
        <v>0.55223880597014929</v>
      </c>
      <c r="K10" s="146">
        <v>0.54887218045112784</v>
      </c>
      <c r="L10" s="78">
        <v>0.55147058823529416</v>
      </c>
      <c r="M10" s="78">
        <v>0.5539568345323741</v>
      </c>
      <c r="N10" s="78">
        <v>0.54887218045112784</v>
      </c>
      <c r="O10" s="78">
        <v>0.53300000000000003</v>
      </c>
      <c r="P10" s="78">
        <v>0.51719999999999999</v>
      </c>
      <c r="Q10" s="79">
        <v>0.48648648648648651</v>
      </c>
      <c r="R10" s="80">
        <v>0.48039999999999999</v>
      </c>
      <c r="S10" s="81">
        <v>0.48599999999999999</v>
      </c>
      <c r="T10" s="80">
        <v>0.49119999999999991</v>
      </c>
      <c r="U10" s="80">
        <v>0.45049999999999996</v>
      </c>
      <c r="V10" s="80">
        <v>0.44545454545454544</v>
      </c>
    </row>
    <row r="11" spans="1:22" x14ac:dyDescent="0.2">
      <c r="A11" s="66" t="s">
        <v>5</v>
      </c>
      <c r="B11" s="146">
        <v>0.573943661971831</v>
      </c>
      <c r="C11" s="146">
        <v>0.57608695652173914</v>
      </c>
      <c r="D11" s="146">
        <v>0.5714285714285714</v>
      </c>
      <c r="E11" s="146">
        <v>0.550561797752809</v>
      </c>
      <c r="F11" s="146">
        <v>0.55430711610486894</v>
      </c>
      <c r="G11" s="146">
        <v>0.53639846743295017</v>
      </c>
      <c r="H11" s="146">
        <v>0.53846153846153844</v>
      </c>
      <c r="I11" s="146">
        <v>0.5419847328244275</v>
      </c>
      <c r="J11" s="146">
        <v>0.5419847328244275</v>
      </c>
      <c r="K11" s="146">
        <v>0.54150197628458496</v>
      </c>
      <c r="L11" s="78">
        <v>0.52892561983471076</v>
      </c>
      <c r="M11" s="78">
        <v>0.53383458646616544</v>
      </c>
      <c r="N11" s="78">
        <v>0.52895752895752901</v>
      </c>
      <c r="O11" s="78">
        <v>0.51700000000000002</v>
      </c>
      <c r="P11" s="78">
        <v>0.49340000000000006</v>
      </c>
      <c r="Q11" s="79">
        <v>0.48598130841121495</v>
      </c>
      <c r="R11" s="80">
        <v>0.49490000000000001</v>
      </c>
      <c r="S11" s="81">
        <v>0.50490000000000002</v>
      </c>
      <c r="T11" s="80">
        <v>0.49509999999999998</v>
      </c>
      <c r="U11" s="80">
        <v>0.50519999999999998</v>
      </c>
      <c r="V11" s="80">
        <v>0.5024390243902439</v>
      </c>
    </row>
    <row r="12" spans="1:22" x14ac:dyDescent="0.2">
      <c r="A12" s="66" t="s">
        <v>6</v>
      </c>
      <c r="B12" s="146">
        <v>0.55263157894736847</v>
      </c>
      <c r="C12" s="146">
        <v>0.50617283950617287</v>
      </c>
      <c r="D12" s="146">
        <v>0.52564102564102566</v>
      </c>
      <c r="E12" s="146">
        <v>0.53749999999999998</v>
      </c>
      <c r="F12" s="146">
        <v>0.52439024390243905</v>
      </c>
      <c r="G12" s="146">
        <v>0.53164556962025311</v>
      </c>
      <c r="H12" s="146">
        <v>0.51249999999999996</v>
      </c>
      <c r="I12" s="146">
        <v>0.51219512195121952</v>
      </c>
      <c r="J12" s="146">
        <v>0.51249999999999996</v>
      </c>
      <c r="K12" s="146">
        <v>0.50632911392405067</v>
      </c>
      <c r="L12" s="78">
        <v>0.5</v>
      </c>
      <c r="M12" s="78">
        <v>0.48051948051948051</v>
      </c>
      <c r="N12" s="78">
        <v>0.4935064935064935</v>
      </c>
      <c r="O12" s="78">
        <v>0.46100000000000002</v>
      </c>
      <c r="P12" s="78">
        <v>0.4521</v>
      </c>
      <c r="Q12" s="79">
        <v>0.42857142857142855</v>
      </c>
      <c r="R12" s="80">
        <v>0.45829999999999999</v>
      </c>
      <c r="S12" s="81">
        <v>0.44929999999999998</v>
      </c>
      <c r="T12" s="80">
        <v>0.41539999999999999</v>
      </c>
      <c r="U12" s="80">
        <v>0.4375</v>
      </c>
      <c r="V12" s="80">
        <v>0.47540983606557374</v>
      </c>
    </row>
    <row r="13" spans="1:22" x14ac:dyDescent="0.2">
      <c r="A13" s="66" t="s">
        <v>43</v>
      </c>
      <c r="B13" s="146">
        <v>0.60759493670886078</v>
      </c>
      <c r="C13" s="146">
        <v>0.59223300970873782</v>
      </c>
      <c r="D13" s="146">
        <v>0.57980456026058635</v>
      </c>
      <c r="E13" s="146">
        <v>0.56065573770491806</v>
      </c>
      <c r="F13" s="146">
        <v>0.56026058631921827</v>
      </c>
      <c r="G13" s="146">
        <v>0.53618421052631582</v>
      </c>
      <c r="H13" s="146">
        <v>0.52100000000000002</v>
      </c>
      <c r="I13" s="146">
        <v>0.50803858520900325</v>
      </c>
      <c r="J13" s="146">
        <v>0.50165016501650195</v>
      </c>
      <c r="K13" s="146">
        <v>0.49514563106796117</v>
      </c>
      <c r="L13" s="78">
        <v>0.49025974025974028</v>
      </c>
      <c r="M13" s="78">
        <v>0.47784810126582278</v>
      </c>
      <c r="N13" s="78">
        <v>0.470205128205128</v>
      </c>
      <c r="O13" s="78">
        <v>0.438</v>
      </c>
      <c r="P13" s="78">
        <v>0.41399999999999998</v>
      </c>
      <c r="Q13" s="79">
        <v>0.40600000000000003</v>
      </c>
      <c r="R13" s="80">
        <v>0.40649999999999997</v>
      </c>
      <c r="S13" s="81">
        <v>0.40300000000000002</v>
      </c>
      <c r="T13" s="80">
        <v>0.39179999999999998</v>
      </c>
      <c r="U13" s="80">
        <v>0.38369999999999999</v>
      </c>
      <c r="V13" s="80">
        <v>0.38783269961977185</v>
      </c>
    </row>
    <row r="14" spans="1:22" ht="15" customHeight="1" x14ac:dyDescent="0.2">
      <c r="A14" s="66" t="s">
        <v>7</v>
      </c>
      <c r="B14" s="146">
        <v>0.59895833333333337</v>
      </c>
      <c r="C14" s="146">
        <v>0.62564102564102564</v>
      </c>
      <c r="D14" s="146">
        <v>0.5957446808510638</v>
      </c>
      <c r="E14" s="146">
        <v>0.57608695652173914</v>
      </c>
      <c r="F14" s="146">
        <v>0.58115183246073299</v>
      </c>
      <c r="G14" s="146">
        <v>0.55675675675675673</v>
      </c>
      <c r="H14" s="146">
        <v>0.54200000000000004</v>
      </c>
      <c r="I14" s="146">
        <v>0.54210526315789476</v>
      </c>
      <c r="J14" s="146">
        <v>0.53439153439153442</v>
      </c>
      <c r="K14" s="146">
        <v>0.51813471502590669</v>
      </c>
      <c r="L14" s="146">
        <v>0.51871657754010692</v>
      </c>
      <c r="M14" s="146">
        <v>0.53500000000000003</v>
      </c>
      <c r="N14" s="146">
        <v>0.5282</v>
      </c>
      <c r="O14" s="146">
        <v>0.51600000000000001</v>
      </c>
      <c r="P14" s="146">
        <v>0.48170000000000002</v>
      </c>
      <c r="Q14" s="146">
        <v>0.47</v>
      </c>
      <c r="R14" s="146">
        <v>0.45779999999999998</v>
      </c>
      <c r="S14" s="146">
        <v>0.44669999999999999</v>
      </c>
      <c r="T14" s="146">
        <v>0.45810000000000001</v>
      </c>
      <c r="U14" s="146">
        <v>0.46049999999999996</v>
      </c>
      <c r="V14" s="146">
        <v>0.47368421052631571</v>
      </c>
    </row>
    <row r="15" spans="1:22" x14ac:dyDescent="0.2">
      <c r="A15" s="66" t="s">
        <v>8</v>
      </c>
      <c r="B15" s="146">
        <v>0.59786950732356858</v>
      </c>
      <c r="C15" s="146">
        <v>0.60052910052910058</v>
      </c>
      <c r="D15" s="146">
        <v>0.5934640522875817</v>
      </c>
      <c r="E15" s="146">
        <v>0.56965517241379315</v>
      </c>
      <c r="F15" s="146">
        <v>0.57087126137841349</v>
      </c>
      <c r="G15" s="146">
        <v>0.55921052631578949</v>
      </c>
      <c r="H15" s="146">
        <v>0.56539509536784738</v>
      </c>
      <c r="I15" s="146">
        <v>0.56679636835278857</v>
      </c>
      <c r="J15" s="146">
        <v>0.55483870967741933</v>
      </c>
      <c r="K15" s="146">
        <v>0.55963302752293576</v>
      </c>
      <c r="L15" s="78">
        <v>0.56334231805929924</v>
      </c>
      <c r="M15" s="78">
        <v>0.55167785234899325</v>
      </c>
      <c r="N15" s="78">
        <v>0.55145118733509235</v>
      </c>
      <c r="O15" s="78">
        <v>0.54400000000000004</v>
      </c>
      <c r="P15" s="78">
        <v>0.54479999999999995</v>
      </c>
      <c r="Q15" s="79">
        <v>0.52188006482982174</v>
      </c>
      <c r="R15" s="80">
        <v>0.5161</v>
      </c>
      <c r="S15" s="81">
        <v>0.51739999999999997</v>
      </c>
      <c r="T15" s="80">
        <v>0.52390000000000003</v>
      </c>
      <c r="U15" s="80">
        <v>0.50490000000000002</v>
      </c>
      <c r="V15" s="80">
        <v>0.50163398692810457</v>
      </c>
    </row>
    <row r="16" spans="1:22" ht="12" customHeight="1" x14ac:dyDescent="0.2">
      <c r="A16" s="66" t="s">
        <v>22</v>
      </c>
      <c r="B16" s="146">
        <v>0.60243055555555558</v>
      </c>
      <c r="C16" s="146">
        <v>0.59792027729636044</v>
      </c>
      <c r="D16" s="146">
        <v>0.59219858156028371</v>
      </c>
      <c r="E16" s="146">
        <v>0.58422939068100355</v>
      </c>
      <c r="F16" s="146">
        <v>0.58497316636851515</v>
      </c>
      <c r="G16" s="146">
        <v>0.57942238267148016</v>
      </c>
      <c r="H16" s="146">
        <v>0.57481751824817517</v>
      </c>
      <c r="I16" s="146">
        <v>0.57065217391304346</v>
      </c>
      <c r="J16" s="146">
        <v>0.55839416058394165</v>
      </c>
      <c r="K16" s="146">
        <v>0.55514705882352944</v>
      </c>
      <c r="L16" s="78">
        <v>0.55892857142857144</v>
      </c>
      <c r="M16" s="78">
        <v>0.56340579710144922</v>
      </c>
      <c r="N16" s="78">
        <v>0.55534351145038163</v>
      </c>
      <c r="O16" s="78">
        <v>0.54600000000000004</v>
      </c>
      <c r="P16" s="78">
        <v>0.53280000000000005</v>
      </c>
      <c r="Q16" s="79">
        <v>0.53541666666666665</v>
      </c>
      <c r="R16" s="80">
        <v>0.53679999999999994</v>
      </c>
      <c r="S16" s="81">
        <v>0.53380000000000005</v>
      </c>
      <c r="T16" s="80">
        <v>0.51739999999999997</v>
      </c>
      <c r="U16" s="80">
        <v>0.50960000000000005</v>
      </c>
      <c r="V16" s="80">
        <v>0.52153110047846885</v>
      </c>
    </row>
    <row r="17" spans="1:22" x14ac:dyDescent="0.2">
      <c r="A17" s="66" t="s">
        <v>10</v>
      </c>
      <c r="B17" s="146">
        <v>0.5641025641025641</v>
      </c>
      <c r="C17" s="146">
        <v>0.5803571428571429</v>
      </c>
      <c r="D17" s="146">
        <v>0.59130434782608698</v>
      </c>
      <c r="E17" s="146">
        <v>0.55963302752293576</v>
      </c>
      <c r="F17" s="146">
        <v>0.56140350877192979</v>
      </c>
      <c r="G17" s="146">
        <v>0.5752212389380531</v>
      </c>
      <c r="H17" s="146">
        <v>0.56756756756756754</v>
      </c>
      <c r="I17" s="146">
        <v>0.5625</v>
      </c>
      <c r="J17" s="146">
        <v>0.55045871559633031</v>
      </c>
      <c r="K17" s="146">
        <v>0.54054054054054057</v>
      </c>
      <c r="L17" s="78">
        <v>0.51401869158878499</v>
      </c>
      <c r="M17" s="78">
        <v>0.5321100917431193</v>
      </c>
      <c r="N17" s="78">
        <v>0.52727272727272723</v>
      </c>
      <c r="O17" s="78">
        <v>0.53700000000000003</v>
      </c>
      <c r="P17" s="78">
        <v>0.5534</v>
      </c>
      <c r="Q17" s="79">
        <v>0.49484536082474229</v>
      </c>
      <c r="R17" s="80">
        <v>0.48420000000000002</v>
      </c>
      <c r="S17" s="81">
        <v>0.4839</v>
      </c>
      <c r="T17" s="80">
        <v>0.49479999999999996</v>
      </c>
      <c r="U17" s="80">
        <v>0.42859999999999998</v>
      </c>
      <c r="V17" s="80">
        <v>0.40425531914893609</v>
      </c>
    </row>
    <row r="18" spans="1:22" x14ac:dyDescent="0.2">
      <c r="A18" s="66" t="s">
        <v>11</v>
      </c>
      <c r="B18" s="146">
        <v>0.63142857142857145</v>
      </c>
      <c r="C18" s="146">
        <v>0.62643678160919536</v>
      </c>
      <c r="D18" s="146">
        <v>0.61176470588235299</v>
      </c>
      <c r="E18" s="146">
        <v>0.60882352941176465</v>
      </c>
      <c r="F18" s="146">
        <v>0.60806916426512969</v>
      </c>
      <c r="G18" s="146">
        <v>0.59050445103857563</v>
      </c>
      <c r="H18" s="146">
        <v>0.59226190476190477</v>
      </c>
      <c r="I18" s="146">
        <v>0.57925072046109505</v>
      </c>
      <c r="J18" s="146">
        <v>0.58309037900874638</v>
      </c>
      <c r="K18" s="146">
        <v>0.57396449704142016</v>
      </c>
      <c r="L18" s="78">
        <v>0.56676557863501487</v>
      </c>
      <c r="M18" s="78">
        <v>0.56125356125356129</v>
      </c>
      <c r="N18" s="78">
        <v>0.54093567251461994</v>
      </c>
      <c r="O18" s="78">
        <v>0.53200000000000003</v>
      </c>
      <c r="P18" s="78">
        <v>0.51280000000000003</v>
      </c>
      <c r="Q18" s="79">
        <v>0.50166112956810627</v>
      </c>
      <c r="R18" s="80">
        <v>0.5101</v>
      </c>
      <c r="S18" s="81">
        <v>0.5141</v>
      </c>
      <c r="T18" s="80">
        <v>0.48610000000000003</v>
      </c>
      <c r="U18" s="80">
        <v>0.48080000000000001</v>
      </c>
      <c r="V18" s="80">
        <v>0.45263157894736844</v>
      </c>
    </row>
    <row r="19" spans="1:22" x14ac:dyDescent="0.2">
      <c r="A19" s="66" t="s">
        <v>12</v>
      </c>
      <c r="B19" s="146">
        <v>0.63270777479892759</v>
      </c>
      <c r="C19" s="146">
        <v>0.61885245901639341</v>
      </c>
      <c r="D19" s="146">
        <v>0.6066225165562914</v>
      </c>
      <c r="E19" s="146">
        <v>0.59709379128137385</v>
      </c>
      <c r="F19" s="146">
        <v>0.59485094850948506</v>
      </c>
      <c r="G19" s="146">
        <v>0.58073270013568523</v>
      </c>
      <c r="H19" s="146">
        <v>0.58008075370121126</v>
      </c>
      <c r="I19" s="146">
        <v>0.58016304347826086</v>
      </c>
      <c r="J19" s="146">
        <v>0.57123287671232881</v>
      </c>
      <c r="K19" s="146">
        <v>0.56334231805929924</v>
      </c>
      <c r="L19" s="78">
        <v>0.56084656084656082</v>
      </c>
      <c r="M19" s="78">
        <v>0.55939226519337015</v>
      </c>
      <c r="N19" s="78">
        <v>0.55331412103746402</v>
      </c>
      <c r="O19" s="78">
        <v>0.54400000000000004</v>
      </c>
      <c r="P19" s="78">
        <v>0.54679999999999995</v>
      </c>
      <c r="Q19" s="79">
        <v>0.55105105105105101</v>
      </c>
      <c r="R19" s="80">
        <v>0.54010000000000002</v>
      </c>
      <c r="S19" s="81">
        <v>0.5302</v>
      </c>
      <c r="T19" s="80">
        <v>0.52649999999999997</v>
      </c>
      <c r="U19" s="80">
        <v>0.50800000000000001</v>
      </c>
      <c r="V19" s="80">
        <v>0.50267379679144386</v>
      </c>
    </row>
    <row r="20" spans="1:22" x14ac:dyDescent="0.2">
      <c r="A20" s="66" t="s">
        <v>13</v>
      </c>
      <c r="B20" s="146">
        <v>0.52173913043478259</v>
      </c>
      <c r="C20" s="146">
        <v>0.51592356687898089</v>
      </c>
      <c r="D20" s="146">
        <v>0.49681528662420382</v>
      </c>
      <c r="E20" s="146">
        <v>0.4935064935064935</v>
      </c>
      <c r="F20" s="146">
        <v>0.49006622516556292</v>
      </c>
      <c r="G20" s="146">
        <v>0.46938775510204084</v>
      </c>
      <c r="H20" s="146">
        <v>0.45751633986928103</v>
      </c>
      <c r="I20" s="146">
        <v>0.45512820512820512</v>
      </c>
      <c r="J20" s="146">
        <v>0.45098039215686275</v>
      </c>
      <c r="K20" s="146">
        <v>0.45161290322580644</v>
      </c>
      <c r="L20" s="78">
        <v>0.43790849673202614</v>
      </c>
      <c r="M20" s="78">
        <v>0.41975308641975306</v>
      </c>
      <c r="N20" s="78">
        <v>0.40259740259740262</v>
      </c>
      <c r="O20" s="78">
        <v>0.38</v>
      </c>
      <c r="P20" s="78">
        <v>0.3846</v>
      </c>
      <c r="Q20" s="79">
        <v>0.39849624060150374</v>
      </c>
      <c r="R20" s="80">
        <v>0.38840000000000002</v>
      </c>
      <c r="S20" s="81">
        <v>0.38979999999999998</v>
      </c>
      <c r="T20" s="80">
        <v>0.36070000000000002</v>
      </c>
      <c r="U20" s="80">
        <v>0.36890000000000001</v>
      </c>
      <c r="V20" s="80">
        <v>0.34234234234234234</v>
      </c>
    </row>
    <row r="21" spans="1:22" x14ac:dyDescent="0.2">
      <c r="A21" s="66" t="s">
        <v>14</v>
      </c>
      <c r="B21" s="146">
        <v>0.6428571428571429</v>
      </c>
      <c r="C21" s="146">
        <v>0.61194029850746268</v>
      </c>
      <c r="D21" s="146">
        <v>0.6</v>
      </c>
      <c r="E21" s="146">
        <v>0.59090909090909094</v>
      </c>
      <c r="F21" s="146">
        <v>0.59701492537313428</v>
      </c>
      <c r="G21" s="146">
        <v>0.5714285714285714</v>
      </c>
      <c r="H21" s="146">
        <v>0.51515151515151514</v>
      </c>
      <c r="I21" s="146">
        <v>0.5</v>
      </c>
      <c r="J21" s="146">
        <v>0.47761194029850745</v>
      </c>
      <c r="K21" s="146">
        <v>0.47142857142857142</v>
      </c>
      <c r="L21" s="78">
        <v>0.49275362318840582</v>
      </c>
      <c r="M21" s="78">
        <v>0.44615384615384618</v>
      </c>
      <c r="N21" s="78">
        <v>0.42857142857142855</v>
      </c>
      <c r="O21" s="78">
        <v>0.438</v>
      </c>
      <c r="P21" s="78">
        <v>0.4219</v>
      </c>
      <c r="Q21" s="79">
        <v>0.38333333333333336</v>
      </c>
      <c r="R21" s="80">
        <v>0.33329999999999999</v>
      </c>
      <c r="S21" s="81">
        <v>0.33329999999999999</v>
      </c>
      <c r="T21" s="80">
        <v>0.31030000000000002</v>
      </c>
      <c r="U21" s="80">
        <v>0.34549999999999997</v>
      </c>
      <c r="V21" s="80">
        <v>0.32727272727272727</v>
      </c>
    </row>
    <row r="22" spans="1:22" x14ac:dyDescent="0.2">
      <c r="A22" s="66" t="s">
        <v>15</v>
      </c>
      <c r="B22" s="146">
        <v>0.63318777292576423</v>
      </c>
      <c r="C22" s="146">
        <v>0.62222222222222223</v>
      </c>
      <c r="D22" s="146">
        <v>0.625</v>
      </c>
      <c r="E22" s="146">
        <v>0.61233480176211452</v>
      </c>
      <c r="F22" s="146">
        <v>0.60173160173160178</v>
      </c>
      <c r="G22" s="146">
        <v>0.61504424778761058</v>
      </c>
      <c r="H22" s="146">
        <v>0.61904761904761907</v>
      </c>
      <c r="I22" s="146">
        <v>0.61572052401746724</v>
      </c>
      <c r="J22" s="146">
        <v>0.60515021459227469</v>
      </c>
      <c r="K22" s="146">
        <v>0.60775862068965514</v>
      </c>
      <c r="L22" s="78">
        <v>0.60173160173160178</v>
      </c>
      <c r="M22" s="78">
        <v>0.62222222222222223</v>
      </c>
      <c r="N22" s="78">
        <v>0.61363636363636365</v>
      </c>
      <c r="O22" s="78">
        <v>0.61699999999999999</v>
      </c>
      <c r="P22" s="78">
        <v>0.58689999999999998</v>
      </c>
      <c r="Q22" s="79">
        <v>0.61083743842364535</v>
      </c>
      <c r="R22" s="80">
        <v>0.57299999999999995</v>
      </c>
      <c r="S22" s="81">
        <v>0.58760000000000001</v>
      </c>
      <c r="T22" s="80">
        <v>0.59789999999999999</v>
      </c>
      <c r="U22" s="80">
        <v>0.55249999999999999</v>
      </c>
      <c r="V22" s="80">
        <v>0.55135135135135138</v>
      </c>
    </row>
    <row r="23" spans="1:22" x14ac:dyDescent="0.2">
      <c r="A23" s="69" t="s">
        <v>16</v>
      </c>
      <c r="B23" s="146">
        <v>0.64102564102564108</v>
      </c>
      <c r="C23" s="146">
        <v>0.6216216216216216</v>
      </c>
      <c r="D23" s="146">
        <v>0.59459459459459463</v>
      </c>
      <c r="E23" s="146">
        <v>0.61111111111111116</v>
      </c>
      <c r="F23" s="146">
        <v>0.6216216216216216</v>
      </c>
      <c r="G23" s="146">
        <v>0.63157894736842102</v>
      </c>
      <c r="H23" s="146">
        <v>0.59459459459459463</v>
      </c>
      <c r="I23" s="146">
        <v>0.55263157894736847</v>
      </c>
      <c r="J23" s="146">
        <v>0.5641025641025641</v>
      </c>
      <c r="K23" s="146">
        <v>0.56756756756756754</v>
      </c>
      <c r="L23" s="78">
        <v>0.57499999999999996</v>
      </c>
      <c r="M23" s="78">
        <v>0.53658536585365857</v>
      </c>
      <c r="N23" s="78">
        <v>0.48717948717948717</v>
      </c>
      <c r="O23" s="78">
        <v>0.45700000000000002</v>
      </c>
      <c r="P23" s="78">
        <v>0.45950000000000002</v>
      </c>
      <c r="Q23" s="79">
        <v>0.45161290322580644</v>
      </c>
      <c r="R23" s="80">
        <v>0.42420000000000002</v>
      </c>
      <c r="S23" s="81">
        <v>0.375</v>
      </c>
      <c r="T23" s="80">
        <v>0.44830000000000003</v>
      </c>
      <c r="U23" s="80">
        <v>0.43329999999999996</v>
      </c>
      <c r="V23" s="80">
        <v>0.375</v>
      </c>
    </row>
    <row r="24" spans="1:22" s="140" customFormat="1" ht="13.5" thickBot="1" x14ac:dyDescent="0.25">
      <c r="A24" s="135" t="s">
        <v>17</v>
      </c>
      <c r="B24" s="164">
        <v>0.58856624319419237</v>
      </c>
      <c r="C24" s="164">
        <v>0.58202909224820476</v>
      </c>
      <c r="D24" s="164">
        <v>0.57256277695716395</v>
      </c>
      <c r="E24" s="164">
        <v>0.56204379562043794</v>
      </c>
      <c r="F24" s="164">
        <v>0.56001479563528755</v>
      </c>
      <c r="G24" s="164">
        <v>0.5484962406015037</v>
      </c>
      <c r="H24" s="164">
        <v>0.54334394308181988</v>
      </c>
      <c r="I24" s="164">
        <v>0.53939841299132685</v>
      </c>
      <c r="J24" s="164">
        <v>0.53152315417519058</v>
      </c>
      <c r="K24" s="164">
        <v>0.52673746972237745</v>
      </c>
      <c r="L24" s="136">
        <v>0.52404025344763328</v>
      </c>
      <c r="M24" s="136">
        <v>0.51961883408071752</v>
      </c>
      <c r="N24" s="136">
        <v>0.50986779076451427</v>
      </c>
      <c r="O24" s="136">
        <v>0.501</v>
      </c>
      <c r="P24" s="136">
        <v>0.49159999999999998</v>
      </c>
      <c r="Q24" s="137">
        <v>0.48347195564086159</v>
      </c>
      <c r="R24" s="138">
        <v>0.47689999999999999</v>
      </c>
      <c r="S24" s="139">
        <v>0.4718</v>
      </c>
      <c r="T24" s="138">
        <v>0.46773062287655714</v>
      </c>
      <c r="U24" s="138">
        <v>0.45860000000000001</v>
      </c>
      <c r="V24" s="138">
        <v>0.45212517515179829</v>
      </c>
    </row>
    <row r="46" s="9" customFormat="1" x14ac:dyDescent="0.2"/>
    <row r="47" s="9" customFormat="1" x14ac:dyDescent="0.2"/>
    <row r="48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  <row r="57" s="9" customFormat="1" x14ac:dyDescent="0.2"/>
    <row r="58" s="9" customFormat="1" x14ac:dyDescent="0.2"/>
    <row r="59" s="9" customFormat="1" x14ac:dyDescent="0.2"/>
    <row r="60" s="9" customFormat="1" x14ac:dyDescent="0.2"/>
    <row r="61" s="9" customFormat="1" x14ac:dyDescent="0.2"/>
    <row r="62" s="9" customFormat="1" x14ac:dyDescent="0.2"/>
    <row r="63" s="9" customFormat="1" x14ac:dyDescent="0.2"/>
    <row r="64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  <row r="160" s="9" customFormat="1" x14ac:dyDescent="0.2"/>
    <row r="161" s="9" customFormat="1" x14ac:dyDescent="0.2"/>
    <row r="162" s="9" customFormat="1" x14ac:dyDescent="0.2"/>
    <row r="163" s="9" customFormat="1" x14ac:dyDescent="0.2"/>
    <row r="164" s="9" customFormat="1" x14ac:dyDescent="0.2"/>
    <row r="165" s="9" customFormat="1" x14ac:dyDescent="0.2"/>
    <row r="166" s="9" customFormat="1" x14ac:dyDescent="0.2"/>
    <row r="167" s="9" customFormat="1" x14ac:dyDescent="0.2"/>
    <row r="168" s="9" customFormat="1" x14ac:dyDescent="0.2"/>
    <row r="169" s="9" customFormat="1" x14ac:dyDescent="0.2"/>
    <row r="170" s="9" customFormat="1" x14ac:dyDescent="0.2"/>
    <row r="171" s="9" customFormat="1" x14ac:dyDescent="0.2"/>
    <row r="172" s="9" customFormat="1" x14ac:dyDescent="0.2"/>
    <row r="173" s="9" customFormat="1" x14ac:dyDescent="0.2"/>
    <row r="174" s="9" customFormat="1" x14ac:dyDescent="0.2"/>
    <row r="175" s="9" customFormat="1" x14ac:dyDescent="0.2"/>
    <row r="176" s="9" customFormat="1" x14ac:dyDescent="0.2"/>
    <row r="177" s="9" customFormat="1" x14ac:dyDescent="0.2"/>
    <row r="178" s="9" customFormat="1" x14ac:dyDescent="0.2"/>
    <row r="179" s="9" customFormat="1" x14ac:dyDescent="0.2"/>
    <row r="180" s="9" customFormat="1" x14ac:dyDescent="0.2"/>
    <row r="181" s="9" customFormat="1" x14ac:dyDescent="0.2"/>
    <row r="182" s="9" customFormat="1" x14ac:dyDescent="0.2"/>
    <row r="183" s="9" customFormat="1" x14ac:dyDescent="0.2"/>
    <row r="184" s="9" customFormat="1" x14ac:dyDescent="0.2"/>
    <row r="185" s="9" customFormat="1" x14ac:dyDescent="0.2"/>
    <row r="186" s="9" customFormat="1" x14ac:dyDescent="0.2"/>
    <row r="187" s="9" customFormat="1" x14ac:dyDescent="0.2"/>
    <row r="188" s="9" customFormat="1" x14ac:dyDescent="0.2"/>
    <row r="189" s="9" customFormat="1" x14ac:dyDescent="0.2"/>
    <row r="190" s="9" customFormat="1" x14ac:dyDescent="0.2"/>
    <row r="191" s="9" customFormat="1" x14ac:dyDescent="0.2"/>
    <row r="192" s="9" customFormat="1" x14ac:dyDescent="0.2"/>
    <row r="236" s="9" customFormat="1" x14ac:dyDescent="0.2"/>
    <row r="237" s="9" customFormat="1" x14ac:dyDescent="0.2"/>
    <row r="238" s="9" customFormat="1" x14ac:dyDescent="0.2"/>
    <row r="239" s="9" customFormat="1" x14ac:dyDescent="0.2"/>
    <row r="240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  <row r="286" s="9" customFormat="1" x14ac:dyDescent="0.2"/>
    <row r="287" s="9" customFormat="1" x14ac:dyDescent="0.2"/>
    <row r="288" s="9" customFormat="1" x14ac:dyDescent="0.2"/>
    <row r="289" s="9" customFormat="1" x14ac:dyDescent="0.2"/>
    <row r="290" s="9" customFormat="1" x14ac:dyDescent="0.2"/>
    <row r="291" s="9" customFormat="1" x14ac:dyDescent="0.2"/>
    <row r="292" s="9" customFormat="1" x14ac:dyDescent="0.2"/>
    <row r="293" s="9" customFormat="1" x14ac:dyDescent="0.2"/>
    <row r="294" s="9" customFormat="1" x14ac:dyDescent="0.2"/>
    <row r="295" s="9" customFormat="1" x14ac:dyDescent="0.2"/>
    <row r="296" s="9" customFormat="1" x14ac:dyDescent="0.2"/>
    <row r="297" s="9" customFormat="1" x14ac:dyDescent="0.2"/>
    <row r="298" s="9" customFormat="1" x14ac:dyDescent="0.2"/>
    <row r="299" s="9" customFormat="1" x14ac:dyDescent="0.2"/>
    <row r="300" s="9" customFormat="1" x14ac:dyDescent="0.2"/>
    <row r="301" s="9" customFormat="1" x14ac:dyDescent="0.2"/>
    <row r="302" s="9" customFormat="1" x14ac:dyDescent="0.2"/>
    <row r="303" s="9" customFormat="1" x14ac:dyDescent="0.2"/>
    <row r="304" s="9" customFormat="1" x14ac:dyDescent="0.2"/>
    <row r="305" s="9" customFormat="1" x14ac:dyDescent="0.2"/>
    <row r="306" s="9" customFormat="1" x14ac:dyDescent="0.2"/>
    <row r="307" s="9" customFormat="1" x14ac:dyDescent="0.2"/>
    <row r="308" s="9" customFormat="1" x14ac:dyDescent="0.2"/>
    <row r="309" s="9" customFormat="1" x14ac:dyDescent="0.2"/>
    <row r="310" s="9" customFormat="1" x14ac:dyDescent="0.2"/>
    <row r="311" s="9" customFormat="1" x14ac:dyDescent="0.2"/>
    <row r="312" s="9" customFormat="1" x14ac:dyDescent="0.2"/>
    <row r="313" s="9" customFormat="1" x14ac:dyDescent="0.2"/>
    <row r="314" s="9" customFormat="1" x14ac:dyDescent="0.2"/>
    <row r="315" s="9" customFormat="1" x14ac:dyDescent="0.2"/>
    <row r="316" s="9" customFormat="1" x14ac:dyDescent="0.2"/>
    <row r="317" s="9" customFormat="1" x14ac:dyDescent="0.2"/>
    <row r="318" s="9" customFormat="1" x14ac:dyDescent="0.2"/>
    <row r="319" s="9" customFormat="1" x14ac:dyDescent="0.2"/>
    <row r="320" s="9" customFormat="1" x14ac:dyDescent="0.2"/>
    <row r="321" s="9" customFormat="1" x14ac:dyDescent="0.2"/>
    <row r="322" s="9" customFormat="1" x14ac:dyDescent="0.2"/>
    <row r="323" s="9" customFormat="1" x14ac:dyDescent="0.2"/>
    <row r="324" s="9" customFormat="1" x14ac:dyDescent="0.2"/>
    <row r="325" s="9" customFormat="1" x14ac:dyDescent="0.2"/>
    <row r="326" s="9" customFormat="1" x14ac:dyDescent="0.2"/>
    <row r="327" s="9" customFormat="1" x14ac:dyDescent="0.2"/>
    <row r="328" s="9" customFormat="1" x14ac:dyDescent="0.2"/>
    <row r="329" s="9" customFormat="1" x14ac:dyDescent="0.2"/>
    <row r="330" s="9" customFormat="1" x14ac:dyDescent="0.2"/>
    <row r="331" s="9" customFormat="1" x14ac:dyDescent="0.2"/>
    <row r="332" s="9" customFormat="1" x14ac:dyDescent="0.2"/>
    <row r="333" s="9" customFormat="1" x14ac:dyDescent="0.2"/>
    <row r="334" s="9" customFormat="1" x14ac:dyDescent="0.2"/>
    <row r="335" s="9" customFormat="1" x14ac:dyDescent="0.2"/>
    <row r="336" s="9" customFormat="1" x14ac:dyDescent="0.2"/>
    <row r="337" s="9" customFormat="1" x14ac:dyDescent="0.2"/>
    <row r="338" s="9" customFormat="1" x14ac:dyDescent="0.2"/>
    <row r="339" s="9" customFormat="1" x14ac:dyDescent="0.2"/>
    <row r="340" s="9" customFormat="1" x14ac:dyDescent="0.2"/>
    <row r="341" s="9" customFormat="1" x14ac:dyDescent="0.2"/>
    <row r="342" s="9" customFormat="1" x14ac:dyDescent="0.2"/>
    <row r="343" s="9" customFormat="1" x14ac:dyDescent="0.2"/>
    <row r="344" s="9" customFormat="1" x14ac:dyDescent="0.2"/>
    <row r="345" s="9" customFormat="1" x14ac:dyDescent="0.2"/>
    <row r="346" s="9" customFormat="1" x14ac:dyDescent="0.2"/>
    <row r="347" s="9" customFormat="1" x14ac:dyDescent="0.2"/>
    <row r="348" s="9" customFormat="1" x14ac:dyDescent="0.2"/>
    <row r="349" s="9" customFormat="1" x14ac:dyDescent="0.2"/>
    <row r="350" s="9" customFormat="1" x14ac:dyDescent="0.2"/>
    <row r="351" s="9" customFormat="1" x14ac:dyDescent="0.2"/>
    <row r="352" s="9" customFormat="1" x14ac:dyDescent="0.2"/>
    <row r="353" s="9" customFormat="1" x14ac:dyDescent="0.2"/>
    <row r="354" s="9" customFormat="1" x14ac:dyDescent="0.2"/>
    <row r="355" s="9" customFormat="1" x14ac:dyDescent="0.2"/>
    <row r="356" s="9" customFormat="1" x14ac:dyDescent="0.2"/>
    <row r="357" s="9" customFormat="1" x14ac:dyDescent="0.2"/>
    <row r="358" s="9" customFormat="1" x14ac:dyDescent="0.2"/>
    <row r="359" s="9" customFormat="1" x14ac:dyDescent="0.2"/>
    <row r="360" s="9" customFormat="1" x14ac:dyDescent="0.2"/>
    <row r="361" s="9" customFormat="1" x14ac:dyDescent="0.2"/>
    <row r="362" s="9" customFormat="1" x14ac:dyDescent="0.2"/>
    <row r="363" s="9" customFormat="1" x14ac:dyDescent="0.2"/>
    <row r="364" s="9" customFormat="1" x14ac:dyDescent="0.2"/>
    <row r="365" s="9" customFormat="1" x14ac:dyDescent="0.2"/>
    <row r="366" s="9" customFormat="1" x14ac:dyDescent="0.2"/>
    <row r="367" s="9" customFormat="1" x14ac:dyDescent="0.2"/>
    <row r="368" s="9" customFormat="1" x14ac:dyDescent="0.2"/>
    <row r="369" s="9" customFormat="1" x14ac:dyDescent="0.2"/>
    <row r="370" s="9" customFormat="1" x14ac:dyDescent="0.2"/>
    <row r="371" s="9" customFormat="1" x14ac:dyDescent="0.2"/>
    <row r="372" s="9" customFormat="1" x14ac:dyDescent="0.2"/>
    <row r="373" s="9" customFormat="1" x14ac:dyDescent="0.2"/>
    <row r="374" s="9" customFormat="1" x14ac:dyDescent="0.2"/>
    <row r="375" s="9" customFormat="1" x14ac:dyDescent="0.2"/>
    <row r="376" s="9" customFormat="1" x14ac:dyDescent="0.2"/>
    <row r="377" s="9" customFormat="1" x14ac:dyDescent="0.2"/>
    <row r="378" s="9" customFormat="1" x14ac:dyDescent="0.2"/>
    <row r="379" s="9" customFormat="1" x14ac:dyDescent="0.2"/>
    <row r="380" s="9" customFormat="1" x14ac:dyDescent="0.2"/>
    <row r="381" s="9" customFormat="1" x14ac:dyDescent="0.2"/>
    <row r="382" s="9" customFormat="1" x14ac:dyDescent="0.2"/>
    <row r="383" s="9" customFormat="1" x14ac:dyDescent="0.2"/>
    <row r="384" s="9" customFormat="1" x14ac:dyDescent="0.2"/>
    <row r="385" s="9" customFormat="1" x14ac:dyDescent="0.2"/>
    <row r="386" s="9" customFormat="1" x14ac:dyDescent="0.2"/>
    <row r="387" s="9" customFormat="1" x14ac:dyDescent="0.2"/>
    <row r="388" s="9" customFormat="1" x14ac:dyDescent="0.2"/>
    <row r="389" s="9" customFormat="1" x14ac:dyDescent="0.2"/>
    <row r="390" s="9" customFormat="1" x14ac:dyDescent="0.2"/>
    <row r="391" s="9" customFormat="1" x14ac:dyDescent="0.2"/>
    <row r="392" s="9" customFormat="1" x14ac:dyDescent="0.2"/>
    <row r="393" s="9" customFormat="1" x14ac:dyDescent="0.2"/>
    <row r="394" s="9" customFormat="1" x14ac:dyDescent="0.2"/>
    <row r="395" s="9" customFormat="1" x14ac:dyDescent="0.2"/>
    <row r="396" s="9" customFormat="1" x14ac:dyDescent="0.2"/>
    <row r="397" s="9" customFormat="1" x14ac:dyDescent="0.2"/>
    <row r="398" s="9" customFormat="1" x14ac:dyDescent="0.2"/>
    <row r="399" s="9" customFormat="1" x14ac:dyDescent="0.2"/>
    <row r="400" s="9" customFormat="1" x14ac:dyDescent="0.2"/>
    <row r="401" s="9" customFormat="1" x14ac:dyDescent="0.2"/>
    <row r="402" s="9" customFormat="1" x14ac:dyDescent="0.2"/>
    <row r="403" s="9" customFormat="1" x14ac:dyDescent="0.2"/>
    <row r="404" s="9" customFormat="1" x14ac:dyDescent="0.2"/>
    <row r="405" s="9" customFormat="1" x14ac:dyDescent="0.2"/>
    <row r="406" s="9" customFormat="1" x14ac:dyDescent="0.2"/>
    <row r="407" s="9" customFormat="1" x14ac:dyDescent="0.2"/>
    <row r="408" s="9" customFormat="1" x14ac:dyDescent="0.2"/>
    <row r="409" s="9" customFormat="1" x14ac:dyDescent="0.2"/>
    <row r="410" s="9" customFormat="1" x14ac:dyDescent="0.2"/>
    <row r="411" s="9" customFormat="1" x14ac:dyDescent="0.2"/>
    <row r="412" s="9" customFormat="1" x14ac:dyDescent="0.2"/>
    <row r="413" s="9" customFormat="1" x14ac:dyDescent="0.2"/>
    <row r="414" s="9" customFormat="1" x14ac:dyDescent="0.2"/>
    <row r="415" s="9" customFormat="1" x14ac:dyDescent="0.2"/>
    <row r="416" s="9" customFormat="1" x14ac:dyDescent="0.2"/>
    <row r="417" s="9" customFormat="1" x14ac:dyDescent="0.2"/>
    <row r="418" s="9" customFormat="1" x14ac:dyDescent="0.2"/>
    <row r="419" s="9" customFormat="1" x14ac:dyDescent="0.2"/>
    <row r="420" s="9" customFormat="1" x14ac:dyDescent="0.2"/>
    <row r="421" s="9" customFormat="1" x14ac:dyDescent="0.2"/>
    <row r="422" s="9" customFormat="1" x14ac:dyDescent="0.2"/>
    <row r="423" s="9" customFormat="1" x14ac:dyDescent="0.2"/>
    <row r="424" s="9" customFormat="1" x14ac:dyDescent="0.2"/>
    <row r="425" s="9" customFormat="1" x14ac:dyDescent="0.2"/>
    <row r="426" s="9" customFormat="1" x14ac:dyDescent="0.2"/>
    <row r="427" s="9" customFormat="1" x14ac:dyDescent="0.2"/>
    <row r="428" s="9" customFormat="1" x14ac:dyDescent="0.2"/>
    <row r="429" s="9" customFormat="1" x14ac:dyDescent="0.2"/>
    <row r="430" s="9" customFormat="1" x14ac:dyDescent="0.2"/>
    <row r="431" s="9" customFormat="1" x14ac:dyDescent="0.2"/>
    <row r="432" s="9" customFormat="1" x14ac:dyDescent="0.2"/>
    <row r="433" s="9" customFormat="1" x14ac:dyDescent="0.2"/>
    <row r="434" s="9" customFormat="1" x14ac:dyDescent="0.2"/>
    <row r="435" s="9" customFormat="1" x14ac:dyDescent="0.2"/>
    <row r="436" s="9" customFormat="1" x14ac:dyDescent="0.2"/>
    <row r="437" s="9" customFormat="1" x14ac:dyDescent="0.2"/>
    <row r="438" s="9" customFormat="1" x14ac:dyDescent="0.2"/>
    <row r="439" s="9" customFormat="1" x14ac:dyDescent="0.2"/>
    <row r="440" s="9" customFormat="1" x14ac:dyDescent="0.2"/>
    <row r="441" s="9" customFormat="1" x14ac:dyDescent="0.2"/>
    <row r="442" s="9" customFormat="1" x14ac:dyDescent="0.2"/>
    <row r="443" s="9" customFormat="1" x14ac:dyDescent="0.2"/>
    <row r="444" s="9" customFormat="1" x14ac:dyDescent="0.2"/>
    <row r="445" s="9" customFormat="1" x14ac:dyDescent="0.2"/>
    <row r="446" s="9" customFormat="1" x14ac:dyDescent="0.2"/>
    <row r="447" s="9" customFormat="1" x14ac:dyDescent="0.2"/>
    <row r="448" s="9" customFormat="1" x14ac:dyDescent="0.2"/>
    <row r="449" s="9" customFormat="1" x14ac:dyDescent="0.2"/>
    <row r="450" s="9" customFormat="1" x14ac:dyDescent="0.2"/>
    <row r="451" s="9" customFormat="1" x14ac:dyDescent="0.2"/>
    <row r="452" s="9" customFormat="1" x14ac:dyDescent="0.2"/>
    <row r="453" s="9" customFormat="1" x14ac:dyDescent="0.2"/>
    <row r="454" s="9" customFormat="1" x14ac:dyDescent="0.2"/>
    <row r="455" s="9" customFormat="1" x14ac:dyDescent="0.2"/>
    <row r="456" s="9" customFormat="1" x14ac:dyDescent="0.2"/>
    <row r="457" s="9" customFormat="1" x14ac:dyDescent="0.2"/>
    <row r="458" s="9" customFormat="1" x14ac:dyDescent="0.2"/>
    <row r="459" s="9" customFormat="1" x14ac:dyDescent="0.2"/>
    <row r="460" s="9" customFormat="1" x14ac:dyDescent="0.2"/>
    <row r="461" s="9" customFormat="1" x14ac:dyDescent="0.2"/>
    <row r="462" s="9" customFormat="1" x14ac:dyDescent="0.2"/>
    <row r="463" s="9" customFormat="1" x14ac:dyDescent="0.2"/>
    <row r="464" s="9" customFormat="1" x14ac:dyDescent="0.2"/>
    <row r="465" s="9" customFormat="1" x14ac:dyDescent="0.2"/>
    <row r="466" s="9" customFormat="1" x14ac:dyDescent="0.2"/>
    <row r="467" s="9" customFormat="1" x14ac:dyDescent="0.2"/>
    <row r="468" s="9" customFormat="1" x14ac:dyDescent="0.2"/>
    <row r="469" s="9" customFormat="1" x14ac:dyDescent="0.2"/>
    <row r="470" s="9" customFormat="1" x14ac:dyDescent="0.2"/>
    <row r="471" s="9" customFormat="1" x14ac:dyDescent="0.2"/>
    <row r="472" s="9" customFormat="1" x14ac:dyDescent="0.2"/>
    <row r="473" s="9" customFormat="1" x14ac:dyDescent="0.2"/>
    <row r="474" s="9" customFormat="1" x14ac:dyDescent="0.2"/>
    <row r="475" s="9" customFormat="1" x14ac:dyDescent="0.2"/>
    <row r="476" s="9" customFormat="1" x14ac:dyDescent="0.2"/>
    <row r="477" s="9" customFormat="1" x14ac:dyDescent="0.2"/>
    <row r="478" s="9" customFormat="1" x14ac:dyDescent="0.2"/>
    <row r="479" s="9" customFormat="1" x14ac:dyDescent="0.2"/>
    <row r="480" s="9" customFormat="1" x14ac:dyDescent="0.2"/>
    <row r="481" s="9" customFormat="1" x14ac:dyDescent="0.2"/>
    <row r="482" s="9" customFormat="1" x14ac:dyDescent="0.2"/>
    <row r="483" s="9" customFormat="1" x14ac:dyDescent="0.2"/>
    <row r="484" s="9" customFormat="1" x14ac:dyDescent="0.2"/>
    <row r="485" s="9" customFormat="1" x14ac:dyDescent="0.2"/>
    <row r="486" s="9" customFormat="1" x14ac:dyDescent="0.2"/>
    <row r="487" s="9" customFormat="1" x14ac:dyDescent="0.2"/>
    <row r="488" s="9" customFormat="1" x14ac:dyDescent="0.2"/>
    <row r="489" s="9" customFormat="1" x14ac:dyDescent="0.2"/>
    <row r="490" s="9" customFormat="1" x14ac:dyDescent="0.2"/>
    <row r="491" s="9" customFormat="1" x14ac:dyDescent="0.2"/>
    <row r="492" s="9" customFormat="1" x14ac:dyDescent="0.2"/>
    <row r="493" s="9" customFormat="1" x14ac:dyDescent="0.2"/>
    <row r="494" s="9" customFormat="1" x14ac:dyDescent="0.2"/>
    <row r="495" s="9" customFormat="1" x14ac:dyDescent="0.2"/>
    <row r="496" s="9" customFormat="1" x14ac:dyDescent="0.2"/>
    <row r="497" s="9" customFormat="1" x14ac:dyDescent="0.2"/>
    <row r="498" s="9" customFormat="1" x14ac:dyDescent="0.2"/>
    <row r="499" s="9" customFormat="1" x14ac:dyDescent="0.2"/>
    <row r="500" s="9" customFormat="1" x14ac:dyDescent="0.2"/>
    <row r="501" s="9" customFormat="1" x14ac:dyDescent="0.2"/>
    <row r="502" s="9" customFormat="1" x14ac:dyDescent="0.2"/>
    <row r="503" s="9" customFormat="1" x14ac:dyDescent="0.2"/>
    <row r="504" s="9" customFormat="1" x14ac:dyDescent="0.2"/>
    <row r="505" s="9" customFormat="1" x14ac:dyDescent="0.2"/>
    <row r="506" s="9" customFormat="1" x14ac:dyDescent="0.2"/>
    <row r="507" s="9" customFormat="1" x14ac:dyDescent="0.2"/>
    <row r="508" s="9" customFormat="1" x14ac:dyDescent="0.2"/>
    <row r="509" s="9" customFormat="1" x14ac:dyDescent="0.2"/>
    <row r="510" s="9" customFormat="1" x14ac:dyDescent="0.2"/>
    <row r="511" s="9" customFormat="1" x14ac:dyDescent="0.2"/>
    <row r="512" s="9" customFormat="1" x14ac:dyDescent="0.2"/>
    <row r="513" s="9" customFormat="1" x14ac:dyDescent="0.2"/>
    <row r="514" s="9" customFormat="1" x14ac:dyDescent="0.2"/>
    <row r="515" s="9" customFormat="1" x14ac:dyDescent="0.2"/>
    <row r="516" s="9" customFormat="1" x14ac:dyDescent="0.2"/>
    <row r="517" s="9" customFormat="1" x14ac:dyDescent="0.2"/>
    <row r="518" s="9" customFormat="1" x14ac:dyDescent="0.2"/>
    <row r="519" s="9" customFormat="1" x14ac:dyDescent="0.2"/>
    <row r="520" s="9" customFormat="1" x14ac:dyDescent="0.2"/>
    <row r="521" s="9" customFormat="1" x14ac:dyDescent="0.2"/>
    <row r="522" s="9" customFormat="1" x14ac:dyDescent="0.2"/>
    <row r="523" s="9" customFormat="1" x14ac:dyDescent="0.2"/>
    <row r="524" s="9" customFormat="1" x14ac:dyDescent="0.2"/>
    <row r="525" s="9" customFormat="1" x14ac:dyDescent="0.2"/>
    <row r="526" s="9" customFormat="1" x14ac:dyDescent="0.2"/>
    <row r="527" s="9" customFormat="1" x14ac:dyDescent="0.2"/>
    <row r="528" s="9" customFormat="1" x14ac:dyDescent="0.2"/>
    <row r="529" s="9" customFormat="1" x14ac:dyDescent="0.2"/>
    <row r="530" s="9" customFormat="1" x14ac:dyDescent="0.2"/>
    <row r="531" s="9" customFormat="1" x14ac:dyDescent="0.2"/>
    <row r="532" s="9" customFormat="1" x14ac:dyDescent="0.2"/>
    <row r="533" s="9" customFormat="1" x14ac:dyDescent="0.2"/>
    <row r="534" s="9" customFormat="1" x14ac:dyDescent="0.2"/>
    <row r="535" s="9" customFormat="1" x14ac:dyDescent="0.2"/>
    <row r="536" s="9" customFormat="1" x14ac:dyDescent="0.2"/>
    <row r="537" s="9" customFormat="1" x14ac:dyDescent="0.2"/>
    <row r="538" s="9" customFormat="1" x14ac:dyDescent="0.2"/>
    <row r="539" s="9" customFormat="1" x14ac:dyDescent="0.2"/>
    <row r="540" s="9" customFormat="1" x14ac:dyDescent="0.2"/>
    <row r="541" s="9" customFormat="1" x14ac:dyDescent="0.2"/>
    <row r="542" s="9" customFormat="1" x14ac:dyDescent="0.2"/>
    <row r="543" s="9" customFormat="1" x14ac:dyDescent="0.2"/>
    <row r="544" s="9" customFormat="1" x14ac:dyDescent="0.2"/>
    <row r="545" s="9" customFormat="1" x14ac:dyDescent="0.2"/>
    <row r="546" s="9" customFormat="1" x14ac:dyDescent="0.2"/>
    <row r="547" s="9" customFormat="1" x14ac:dyDescent="0.2"/>
    <row r="548" s="9" customFormat="1" x14ac:dyDescent="0.2"/>
    <row r="549" s="9" customFormat="1" x14ac:dyDescent="0.2"/>
    <row r="550" s="9" customFormat="1" x14ac:dyDescent="0.2"/>
    <row r="551" s="9" customFormat="1" x14ac:dyDescent="0.2"/>
    <row r="552" s="9" customFormat="1" x14ac:dyDescent="0.2"/>
    <row r="553" s="9" customFormat="1" x14ac:dyDescent="0.2"/>
    <row r="554" s="9" customFormat="1" x14ac:dyDescent="0.2"/>
    <row r="555" s="9" customFormat="1" x14ac:dyDescent="0.2"/>
    <row r="556" s="9" customFormat="1" x14ac:dyDescent="0.2"/>
    <row r="557" s="9" customFormat="1" x14ac:dyDescent="0.2"/>
    <row r="558" s="9" customFormat="1" x14ac:dyDescent="0.2"/>
    <row r="559" s="9" customFormat="1" x14ac:dyDescent="0.2"/>
    <row r="560" s="9" customFormat="1" x14ac:dyDescent="0.2"/>
    <row r="561" s="9" customFormat="1" x14ac:dyDescent="0.2"/>
    <row r="562" s="9" customFormat="1" x14ac:dyDescent="0.2"/>
    <row r="563" s="9" customFormat="1" x14ac:dyDescent="0.2"/>
    <row r="564" s="9" customFormat="1" x14ac:dyDescent="0.2"/>
    <row r="565" s="9" customFormat="1" x14ac:dyDescent="0.2"/>
    <row r="566" s="9" customFormat="1" x14ac:dyDescent="0.2"/>
    <row r="567" s="9" customFormat="1" x14ac:dyDescent="0.2"/>
    <row r="568" s="9" customFormat="1" x14ac:dyDescent="0.2"/>
    <row r="569" s="9" customFormat="1" x14ac:dyDescent="0.2"/>
    <row r="570" s="9" customFormat="1" x14ac:dyDescent="0.2"/>
    <row r="571" s="9" customFormat="1" x14ac:dyDescent="0.2"/>
    <row r="572" s="9" customFormat="1" x14ac:dyDescent="0.2"/>
    <row r="573" s="9" customFormat="1" x14ac:dyDescent="0.2"/>
    <row r="574" s="9" customFormat="1" x14ac:dyDescent="0.2"/>
    <row r="575" s="9" customFormat="1" x14ac:dyDescent="0.2"/>
    <row r="576" s="9" customFormat="1" x14ac:dyDescent="0.2"/>
    <row r="577" s="9" customFormat="1" x14ac:dyDescent="0.2"/>
    <row r="578" s="9" customFormat="1" x14ac:dyDescent="0.2"/>
    <row r="579" s="9" customFormat="1" x14ac:dyDescent="0.2"/>
    <row r="580" s="9" customFormat="1" x14ac:dyDescent="0.2"/>
    <row r="581" s="9" customFormat="1" x14ac:dyDescent="0.2"/>
    <row r="582" s="9" customFormat="1" x14ac:dyDescent="0.2"/>
    <row r="583" s="9" customFormat="1" x14ac:dyDescent="0.2"/>
    <row r="584" s="9" customFormat="1" x14ac:dyDescent="0.2"/>
    <row r="585" s="9" customFormat="1" x14ac:dyDescent="0.2"/>
    <row r="586" s="9" customFormat="1" x14ac:dyDescent="0.2"/>
    <row r="587" s="9" customFormat="1" x14ac:dyDescent="0.2"/>
    <row r="588" s="9" customFormat="1" x14ac:dyDescent="0.2"/>
    <row r="589" s="9" customFormat="1" x14ac:dyDescent="0.2"/>
    <row r="590" s="9" customFormat="1" x14ac:dyDescent="0.2"/>
    <row r="591" s="9" customFormat="1" x14ac:dyDescent="0.2"/>
    <row r="592" s="9" customFormat="1" x14ac:dyDescent="0.2"/>
    <row r="593" s="9" customFormat="1" x14ac:dyDescent="0.2"/>
    <row r="594" s="9" customFormat="1" x14ac:dyDescent="0.2"/>
    <row r="595" s="9" customFormat="1" x14ac:dyDescent="0.2"/>
    <row r="596" s="9" customFormat="1" x14ac:dyDescent="0.2"/>
    <row r="597" s="9" customFormat="1" x14ac:dyDescent="0.2"/>
    <row r="598" s="9" customFormat="1" x14ac:dyDescent="0.2"/>
    <row r="599" s="9" customFormat="1" x14ac:dyDescent="0.2"/>
    <row r="600" s="9" customFormat="1" x14ac:dyDescent="0.2"/>
    <row r="601" s="9" customFormat="1" x14ac:dyDescent="0.2"/>
    <row r="602" s="9" customFormat="1" x14ac:dyDescent="0.2"/>
    <row r="603" s="9" customFormat="1" x14ac:dyDescent="0.2"/>
    <row r="604" s="9" customFormat="1" x14ac:dyDescent="0.2"/>
    <row r="605" s="9" customFormat="1" x14ac:dyDescent="0.2"/>
    <row r="606" s="9" customFormat="1" x14ac:dyDescent="0.2"/>
    <row r="607" s="9" customFormat="1" x14ac:dyDescent="0.2"/>
    <row r="608" s="9" customFormat="1" x14ac:dyDescent="0.2"/>
    <row r="609" s="9" customFormat="1" x14ac:dyDescent="0.2"/>
    <row r="610" s="9" customFormat="1" x14ac:dyDescent="0.2"/>
    <row r="611" s="9" customFormat="1" x14ac:dyDescent="0.2"/>
    <row r="612" s="9" customFormat="1" x14ac:dyDescent="0.2"/>
    <row r="613" s="9" customFormat="1" x14ac:dyDescent="0.2"/>
    <row r="614" s="9" customFormat="1" x14ac:dyDescent="0.2"/>
    <row r="615" s="9" customFormat="1" x14ac:dyDescent="0.2"/>
    <row r="616" s="9" customFormat="1" x14ac:dyDescent="0.2"/>
    <row r="617" s="9" customFormat="1" x14ac:dyDescent="0.2"/>
    <row r="618" s="9" customFormat="1" x14ac:dyDescent="0.2"/>
    <row r="619" s="9" customFormat="1" x14ac:dyDescent="0.2"/>
    <row r="620" s="9" customFormat="1" x14ac:dyDescent="0.2"/>
    <row r="621" s="9" customFormat="1" x14ac:dyDescent="0.2"/>
  </sheetData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4E47-22CD-44D8-BA65-66EF930C0F54}">
  <sheetPr codeName="Hoja3"/>
  <dimension ref="A1:V675"/>
  <sheetViews>
    <sheetView zoomScale="95" zoomScaleNormal="95" workbookViewId="0">
      <selection activeCell="D355" sqref="D355"/>
    </sheetView>
  </sheetViews>
  <sheetFormatPr baseColWidth="10" defaultColWidth="11.42578125" defaultRowHeight="12.75" x14ac:dyDescent="0.2"/>
  <cols>
    <col min="1" max="1" width="24.5703125" style="71" customWidth="1"/>
    <col min="2" max="2" width="12.5703125" style="71" customWidth="1"/>
    <col min="3" max="4" width="12.5703125" style="9" customWidth="1"/>
    <col min="5" max="5" width="12.5703125" style="72" customWidth="1"/>
    <col min="6" max="15" width="12.5703125" style="9" customWidth="1"/>
    <col min="16" max="230" width="11.42578125" style="9"/>
    <col min="231" max="231" width="20.5703125" style="9" customWidth="1"/>
    <col min="232" max="236" width="11.42578125" style="9"/>
    <col min="237" max="237" width="17.42578125" style="9" customWidth="1"/>
    <col min="238" max="16384" width="11.42578125" style="9"/>
  </cols>
  <sheetData>
    <row r="1" spans="1:22" ht="15" x14ac:dyDescent="0.2">
      <c r="A1" s="73" t="s">
        <v>23</v>
      </c>
      <c r="B1" s="73"/>
      <c r="C1" s="74"/>
      <c r="D1" s="74"/>
      <c r="E1" s="74"/>
    </row>
    <row r="2" spans="1:22" ht="15" x14ac:dyDescent="0.2">
      <c r="A2" s="73"/>
      <c r="B2" s="73"/>
      <c r="C2" s="74"/>
      <c r="D2" s="74"/>
      <c r="E2" s="74"/>
    </row>
    <row r="3" spans="1:22" ht="15" x14ac:dyDescent="0.2">
      <c r="A3" s="73"/>
      <c r="B3" s="73"/>
      <c r="C3" s="74"/>
      <c r="D3" s="74"/>
      <c r="E3" s="74"/>
    </row>
    <row r="4" spans="1:22" ht="15" x14ac:dyDescent="0.2">
      <c r="A4" s="73"/>
      <c r="B4" s="73"/>
      <c r="C4" s="74"/>
      <c r="D4" s="74"/>
      <c r="E4" s="74"/>
    </row>
    <row r="5" spans="1:22" ht="15.75" thickBot="1" x14ac:dyDescent="0.25">
      <c r="A5" s="73"/>
      <c r="B5" s="73"/>
      <c r="C5" s="73"/>
      <c r="D5" s="74"/>
      <c r="E5" s="74"/>
      <c r="F5" s="74"/>
    </row>
    <row r="6" spans="1:22" s="152" customFormat="1" ht="13.5" thickBot="1" x14ac:dyDescent="0.25">
      <c r="B6" s="162">
        <v>2026</v>
      </c>
      <c r="C6" s="162">
        <v>2025</v>
      </c>
      <c r="D6" s="162">
        <v>2024</v>
      </c>
      <c r="E6" s="162">
        <v>2023</v>
      </c>
      <c r="F6" s="162">
        <v>2022</v>
      </c>
      <c r="G6" s="162">
        <v>2021</v>
      </c>
      <c r="H6" s="162">
        <v>2020</v>
      </c>
      <c r="I6" s="162">
        <v>2019</v>
      </c>
      <c r="J6" s="162">
        <v>2018</v>
      </c>
      <c r="K6" s="162">
        <v>2017</v>
      </c>
      <c r="L6" s="162">
        <v>2016</v>
      </c>
      <c r="M6" s="162">
        <v>2015</v>
      </c>
      <c r="N6" s="162">
        <v>2014</v>
      </c>
      <c r="O6" s="162">
        <v>2013</v>
      </c>
      <c r="P6" s="162">
        <v>2012</v>
      </c>
      <c r="Q6" s="162">
        <v>2011</v>
      </c>
      <c r="R6" s="162">
        <v>2010</v>
      </c>
      <c r="S6" s="162">
        <v>2009</v>
      </c>
      <c r="T6" s="162">
        <v>2008</v>
      </c>
      <c r="U6" s="162">
        <v>2007</v>
      </c>
      <c r="V6" s="162">
        <v>2006</v>
      </c>
    </row>
    <row r="7" spans="1:22" s="153" customFormat="1" ht="17.100000000000001" customHeight="1" x14ac:dyDescent="0.2">
      <c r="A7" s="154" t="s">
        <v>0</v>
      </c>
      <c r="B7" s="147">
        <v>32.9</v>
      </c>
      <c r="C7" s="147">
        <v>34.28</v>
      </c>
      <c r="D7" s="147">
        <v>33.950000000000003</v>
      </c>
      <c r="E7" s="147">
        <v>32.840000000000003</v>
      </c>
      <c r="F7" s="147">
        <v>32.51</v>
      </c>
      <c r="G7" s="147">
        <v>31.59</v>
      </c>
      <c r="H7" s="147">
        <v>30.85</v>
      </c>
      <c r="I7" s="147">
        <v>30.98</v>
      </c>
      <c r="J7" s="155">
        <v>30.93</v>
      </c>
      <c r="K7" s="155">
        <v>30.29</v>
      </c>
      <c r="L7" s="155">
        <v>29.11</v>
      </c>
      <c r="M7" s="155">
        <v>28.75</v>
      </c>
      <c r="N7" s="156">
        <v>28.45</v>
      </c>
      <c r="O7" s="157">
        <v>27.8</v>
      </c>
      <c r="P7" s="157">
        <v>27.337420000000002</v>
      </c>
      <c r="Q7" s="157">
        <v>26.45</v>
      </c>
      <c r="R7" s="157">
        <v>26.01</v>
      </c>
      <c r="S7" s="148">
        <v>24.759969999999999</v>
      </c>
      <c r="T7" s="148">
        <v>24.712199999999999</v>
      </c>
      <c r="U7" s="157">
        <v>24.36</v>
      </c>
      <c r="V7" s="50">
        <v>24.085328294756732</v>
      </c>
    </row>
    <row r="8" spans="1:22" x14ac:dyDescent="0.2">
      <c r="A8" s="66" t="s">
        <v>1</v>
      </c>
      <c r="B8" s="147">
        <v>20.9</v>
      </c>
      <c r="C8" s="147">
        <v>20.79</v>
      </c>
      <c r="D8" s="147">
        <v>20.76</v>
      </c>
      <c r="E8" s="147">
        <v>20.55</v>
      </c>
      <c r="F8" s="147">
        <v>19.98</v>
      </c>
      <c r="G8" s="147">
        <v>20.39</v>
      </c>
      <c r="H8" s="147">
        <v>19.489999999999998</v>
      </c>
      <c r="I8" s="147">
        <v>18.59</v>
      </c>
      <c r="J8" s="155">
        <v>18.239999999999998</v>
      </c>
      <c r="K8" s="155">
        <v>17.39</v>
      </c>
      <c r="L8" s="155">
        <v>16.559999999999999</v>
      </c>
      <c r="M8" s="155">
        <v>16.11</v>
      </c>
      <c r="N8" s="156">
        <v>16.04</v>
      </c>
      <c r="O8" s="157">
        <v>15.7</v>
      </c>
      <c r="P8" s="157">
        <v>15.45069</v>
      </c>
      <c r="Q8" s="157">
        <v>14.87</v>
      </c>
      <c r="R8" s="157">
        <v>14.58</v>
      </c>
      <c r="S8" s="48">
        <v>14.582710000000001</v>
      </c>
      <c r="T8" s="48">
        <v>14.01826</v>
      </c>
      <c r="U8" s="157">
        <v>13.61</v>
      </c>
      <c r="V8" s="50">
        <v>12.996363032160263</v>
      </c>
    </row>
    <row r="9" spans="1:22" x14ac:dyDescent="0.2">
      <c r="A9" s="66" t="s">
        <v>2</v>
      </c>
      <c r="B9" s="147">
        <v>24.3</v>
      </c>
      <c r="C9" s="147">
        <v>25.67</v>
      </c>
      <c r="D9" s="147">
        <v>25.02</v>
      </c>
      <c r="E9" s="147">
        <v>25.75</v>
      </c>
      <c r="F9" s="147">
        <v>24.77</v>
      </c>
      <c r="G9" s="147">
        <v>25.57</v>
      </c>
      <c r="H9" s="147">
        <v>24.27</v>
      </c>
      <c r="I9" s="147">
        <v>23.43</v>
      </c>
      <c r="J9" s="155">
        <v>23.37</v>
      </c>
      <c r="K9" s="155">
        <v>22.83</v>
      </c>
      <c r="L9" s="155">
        <v>21.69</v>
      </c>
      <c r="M9" s="155">
        <v>20.97</v>
      </c>
      <c r="N9" s="156">
        <v>20.8</v>
      </c>
      <c r="O9" s="157">
        <v>20.9</v>
      </c>
      <c r="P9" s="157">
        <v>20.44135</v>
      </c>
      <c r="Q9" s="157">
        <v>20.65</v>
      </c>
      <c r="R9" s="157">
        <v>19.329999999999998</v>
      </c>
      <c r="S9" s="48">
        <v>19.364999999999998</v>
      </c>
      <c r="T9" s="48">
        <v>18.683779999999999</v>
      </c>
      <c r="U9" s="157">
        <v>18.53</v>
      </c>
      <c r="V9" s="50">
        <v>17.193257705479454</v>
      </c>
    </row>
    <row r="10" spans="1:22" x14ac:dyDescent="0.2">
      <c r="A10" s="66" t="s">
        <v>3</v>
      </c>
      <c r="B10" s="147">
        <v>23.4</v>
      </c>
      <c r="C10" s="147">
        <v>23.46</v>
      </c>
      <c r="D10" s="147">
        <v>23.55</v>
      </c>
      <c r="E10" s="147">
        <v>22.84</v>
      </c>
      <c r="F10" s="147">
        <v>22.54</v>
      </c>
      <c r="G10" s="147">
        <v>22.42</v>
      </c>
      <c r="H10" s="147">
        <v>21.85</v>
      </c>
      <c r="I10" s="147">
        <v>21.65</v>
      </c>
      <c r="J10" s="155">
        <v>21.29</v>
      </c>
      <c r="K10" s="155">
        <v>20.29</v>
      </c>
      <c r="L10" s="155">
        <v>19.579999999999998</v>
      </c>
      <c r="M10" s="155">
        <v>19.350000000000001</v>
      </c>
      <c r="N10" s="156">
        <v>19.11</v>
      </c>
      <c r="O10" s="157">
        <v>18.8</v>
      </c>
      <c r="P10" s="157">
        <v>17.913250000000001</v>
      </c>
      <c r="Q10" s="157">
        <v>17.440000000000001</v>
      </c>
      <c r="R10" s="157">
        <v>16.510000000000002</v>
      </c>
      <c r="S10" s="48">
        <v>16.298870000000001</v>
      </c>
      <c r="T10" s="48">
        <v>15.216659999999999</v>
      </c>
      <c r="U10" s="157">
        <v>14.45</v>
      </c>
      <c r="V10" s="50">
        <v>14.920527031266333</v>
      </c>
    </row>
    <row r="11" spans="1:22" x14ac:dyDescent="0.2">
      <c r="A11" s="66" t="s">
        <v>4</v>
      </c>
      <c r="B11" s="147">
        <v>18.2</v>
      </c>
      <c r="C11" s="147">
        <v>18.86</v>
      </c>
      <c r="D11" s="147">
        <v>19.34</v>
      </c>
      <c r="E11" s="147">
        <v>19.62</v>
      </c>
      <c r="F11" s="147">
        <v>19.86</v>
      </c>
      <c r="G11" s="147">
        <v>19.16</v>
      </c>
      <c r="H11" s="147">
        <v>18.649999999999999</v>
      </c>
      <c r="I11" s="147">
        <v>18.2</v>
      </c>
      <c r="J11" s="155">
        <v>17.96</v>
      </c>
      <c r="K11" s="155">
        <v>17.63</v>
      </c>
      <c r="L11" s="155">
        <v>16.93</v>
      </c>
      <c r="M11" s="155">
        <v>16.100000000000001</v>
      </c>
      <c r="N11" s="156">
        <v>15.75</v>
      </c>
      <c r="O11" s="157">
        <v>16.13</v>
      </c>
      <c r="P11" s="157">
        <v>16.188639999999999</v>
      </c>
      <c r="Q11" s="157">
        <v>16.850000000000001</v>
      </c>
      <c r="R11" s="157">
        <v>17.21</v>
      </c>
      <c r="S11" s="48">
        <v>15.701090000000001</v>
      </c>
      <c r="T11" s="48">
        <v>14.546580000000001</v>
      </c>
      <c r="U11" s="157">
        <v>14.13</v>
      </c>
      <c r="V11" s="50">
        <v>13.549489414694893</v>
      </c>
    </row>
    <row r="12" spans="1:22" x14ac:dyDescent="0.2">
      <c r="A12" s="66" t="s">
        <v>5</v>
      </c>
      <c r="B12" s="147">
        <v>18.7</v>
      </c>
      <c r="C12" s="147">
        <v>18.66</v>
      </c>
      <c r="D12" s="147">
        <v>18.13</v>
      </c>
      <c r="E12" s="147">
        <v>17.809999999999999</v>
      </c>
      <c r="F12" s="147">
        <v>17.190000000000001</v>
      </c>
      <c r="G12" s="147">
        <v>17.34</v>
      </c>
      <c r="H12" s="147">
        <v>16.53</v>
      </c>
      <c r="I12" s="147">
        <v>15.55</v>
      </c>
      <c r="J12" s="155">
        <v>14.9</v>
      </c>
      <c r="K12" s="155">
        <v>14.37</v>
      </c>
      <c r="L12" s="155">
        <v>13.91</v>
      </c>
      <c r="M12" s="155">
        <v>12.48</v>
      </c>
      <c r="N12" s="156">
        <v>12.12</v>
      </c>
      <c r="O12" s="157">
        <v>12.52</v>
      </c>
      <c r="P12" s="157">
        <v>12.52</v>
      </c>
      <c r="Q12" s="157">
        <v>12.35</v>
      </c>
      <c r="R12" s="157">
        <v>12.48</v>
      </c>
      <c r="S12" s="48">
        <v>11.7971</v>
      </c>
      <c r="T12" s="48">
        <v>11.04603</v>
      </c>
      <c r="U12" s="157">
        <v>10.59</v>
      </c>
      <c r="V12" s="50">
        <v>9.8784630805212057</v>
      </c>
    </row>
    <row r="13" spans="1:22" x14ac:dyDescent="0.2">
      <c r="A13" s="66" t="s">
        <v>6</v>
      </c>
      <c r="B13" s="147">
        <v>23.7</v>
      </c>
      <c r="C13" s="147">
        <v>23.68</v>
      </c>
      <c r="D13" s="147">
        <v>23.57</v>
      </c>
      <c r="E13" s="147">
        <v>22.43</v>
      </c>
      <c r="F13" s="147">
        <v>21.22</v>
      </c>
      <c r="G13" s="147">
        <v>20.97</v>
      </c>
      <c r="H13" s="147">
        <v>20.51</v>
      </c>
      <c r="I13" s="147">
        <v>19.25</v>
      </c>
      <c r="J13" s="155">
        <v>18.72</v>
      </c>
      <c r="K13" s="155">
        <v>17.77</v>
      </c>
      <c r="L13" s="155">
        <v>16.68</v>
      </c>
      <c r="M13" s="155">
        <v>16.03</v>
      </c>
      <c r="N13" s="156">
        <v>15.73</v>
      </c>
      <c r="O13" s="157">
        <v>15.21</v>
      </c>
      <c r="P13" s="157">
        <v>15.188179999999999</v>
      </c>
      <c r="Q13" s="157">
        <v>15.25</v>
      </c>
      <c r="R13" s="157">
        <v>14.18</v>
      </c>
      <c r="S13" s="48">
        <v>13.82954</v>
      </c>
      <c r="T13" s="48">
        <v>13.42103</v>
      </c>
      <c r="U13" s="157">
        <v>12.74</v>
      </c>
      <c r="V13" s="50">
        <v>12.222950819672127</v>
      </c>
    </row>
    <row r="14" spans="1:22" ht="16.5" customHeight="1" x14ac:dyDescent="0.2">
      <c r="A14" s="66" t="s">
        <v>43</v>
      </c>
      <c r="B14" s="147">
        <v>22.6</v>
      </c>
      <c r="C14" s="147">
        <v>22.73</v>
      </c>
      <c r="D14" s="147">
        <v>22.64</v>
      </c>
      <c r="E14" s="147">
        <v>22.49</v>
      </c>
      <c r="F14" s="147">
        <v>22.03</v>
      </c>
      <c r="G14" s="147">
        <v>21.65</v>
      </c>
      <c r="H14" s="147">
        <v>21</v>
      </c>
      <c r="I14" s="147">
        <v>20.5</v>
      </c>
      <c r="J14" s="155">
        <v>20.51</v>
      </c>
      <c r="K14" s="155">
        <v>19.59</v>
      </c>
      <c r="L14" s="155">
        <v>19</v>
      </c>
      <c r="M14" s="155">
        <v>18.100000000000001</v>
      </c>
      <c r="N14" s="156">
        <v>18.8</v>
      </c>
      <c r="O14" s="157">
        <v>17.899999999999999</v>
      </c>
      <c r="P14" s="157">
        <v>17.351669999999999</v>
      </c>
      <c r="Q14" s="157">
        <v>17.25</v>
      </c>
      <c r="R14" s="157">
        <v>16.46</v>
      </c>
      <c r="S14" s="48">
        <v>16.005980000000001</v>
      </c>
      <c r="T14" s="48">
        <v>15.20045</v>
      </c>
      <c r="U14" s="157">
        <v>14.69</v>
      </c>
      <c r="V14" s="50">
        <v>14.176915464347108</v>
      </c>
    </row>
    <row r="15" spans="1:22" ht="14.45" customHeight="1" x14ac:dyDescent="0.2">
      <c r="A15" s="66" t="s">
        <v>7</v>
      </c>
      <c r="B15" s="147">
        <v>16.3</v>
      </c>
      <c r="C15" s="147">
        <v>16.11</v>
      </c>
      <c r="D15" s="147">
        <v>16.899999999999999</v>
      </c>
      <c r="E15" s="147">
        <v>16.940000000000001</v>
      </c>
      <c r="F15" s="147">
        <v>16.829999999999998</v>
      </c>
      <c r="G15" s="147">
        <v>16.98</v>
      </c>
      <c r="H15" s="147">
        <v>15.92</v>
      </c>
      <c r="I15" s="147">
        <v>15.17</v>
      </c>
      <c r="J15" s="155">
        <v>15.3</v>
      </c>
      <c r="K15" s="155">
        <v>14.61</v>
      </c>
      <c r="L15" s="155">
        <v>14.4</v>
      </c>
      <c r="M15" s="155">
        <v>13.4</v>
      </c>
      <c r="N15" s="156">
        <v>12.8</v>
      </c>
      <c r="O15" s="157">
        <v>12.6</v>
      </c>
      <c r="P15" s="157">
        <v>12.82185</v>
      </c>
      <c r="Q15" s="157">
        <v>12.45</v>
      </c>
      <c r="R15" s="157">
        <v>11.51</v>
      </c>
      <c r="S15" s="48">
        <v>11.900399999999999</v>
      </c>
      <c r="T15" s="48">
        <v>11.26446</v>
      </c>
      <c r="U15" s="157">
        <v>10.82</v>
      </c>
      <c r="V15" s="50">
        <v>10.152487382840651</v>
      </c>
    </row>
    <row r="16" spans="1:22" x14ac:dyDescent="0.2">
      <c r="A16" s="66" t="s">
        <v>8</v>
      </c>
      <c r="B16" s="147">
        <v>16</v>
      </c>
      <c r="C16" s="147">
        <v>16.489999999999998</v>
      </c>
      <c r="D16" s="147">
        <v>16.11</v>
      </c>
      <c r="E16" s="147">
        <v>16.79</v>
      </c>
      <c r="F16" s="147">
        <v>15.94</v>
      </c>
      <c r="G16" s="147">
        <v>15.88</v>
      </c>
      <c r="H16" s="147">
        <v>16.100000000000001</v>
      </c>
      <c r="I16" s="147">
        <v>15.18</v>
      </c>
      <c r="J16" s="155">
        <v>15.09</v>
      </c>
      <c r="K16" s="155">
        <v>14.88</v>
      </c>
      <c r="L16" s="155">
        <v>14.47</v>
      </c>
      <c r="M16" s="155">
        <v>13.67</v>
      </c>
      <c r="N16" s="156">
        <v>13.11</v>
      </c>
      <c r="O16" s="156">
        <v>13.41</v>
      </c>
      <c r="P16" s="157">
        <v>12.823460000000001</v>
      </c>
      <c r="Q16" s="157">
        <v>13.57</v>
      </c>
      <c r="R16" s="157">
        <v>13.7</v>
      </c>
      <c r="S16" s="48">
        <v>12.54495</v>
      </c>
      <c r="T16" s="48">
        <v>11.857989999999999</v>
      </c>
      <c r="U16" s="157">
        <v>11.68</v>
      </c>
      <c r="V16" s="50">
        <v>10.98651625033585</v>
      </c>
    </row>
    <row r="17" spans="1:22" ht="12" customHeight="1" x14ac:dyDescent="0.2">
      <c r="A17" s="66" t="s">
        <v>22</v>
      </c>
      <c r="B17" s="147">
        <v>21.8</v>
      </c>
      <c r="C17" s="147">
        <v>21.59</v>
      </c>
      <c r="D17" s="147">
        <v>21.62</v>
      </c>
      <c r="E17" s="147">
        <v>21.53</v>
      </c>
      <c r="F17" s="147">
        <v>20.87</v>
      </c>
      <c r="G17" s="147">
        <v>20.56</v>
      </c>
      <c r="H17" s="147">
        <v>19.940000000000001</v>
      </c>
      <c r="I17" s="147">
        <v>19.399999999999999</v>
      </c>
      <c r="J17" s="155">
        <v>18.96</v>
      </c>
      <c r="K17" s="155">
        <v>18.23</v>
      </c>
      <c r="L17" s="155">
        <v>16.93</v>
      </c>
      <c r="M17" s="155">
        <v>16.149999999999999</v>
      </c>
      <c r="N17" s="156">
        <v>16.170000000000002</v>
      </c>
      <c r="O17" s="156">
        <v>15.72</v>
      </c>
      <c r="P17" s="157">
        <v>15.54457</v>
      </c>
      <c r="Q17" s="157">
        <v>15.22</v>
      </c>
      <c r="R17" s="157">
        <v>15.04</v>
      </c>
      <c r="S17" s="48">
        <v>14.70313</v>
      </c>
      <c r="T17" s="48">
        <v>14.12302</v>
      </c>
      <c r="U17" s="157">
        <v>13.84</v>
      </c>
      <c r="V17" s="50">
        <v>12.979747001376488</v>
      </c>
    </row>
    <row r="18" spans="1:22" x14ac:dyDescent="0.2">
      <c r="A18" s="66" t="s">
        <v>10</v>
      </c>
      <c r="B18" s="147">
        <v>17.5</v>
      </c>
      <c r="C18" s="147">
        <v>18.36</v>
      </c>
      <c r="D18" s="147">
        <v>18.190000000000001</v>
      </c>
      <c r="E18" s="147">
        <v>19.14</v>
      </c>
      <c r="F18" s="147">
        <v>17.940000000000001</v>
      </c>
      <c r="G18" s="147">
        <v>17.64</v>
      </c>
      <c r="H18" s="147">
        <v>17.3</v>
      </c>
      <c r="I18" s="147">
        <v>16.309999999999999</v>
      </c>
      <c r="J18" s="155">
        <v>16.78</v>
      </c>
      <c r="K18" s="155">
        <v>15.86</v>
      </c>
      <c r="L18" s="155">
        <v>15.71</v>
      </c>
      <c r="M18" s="155">
        <v>14.95</v>
      </c>
      <c r="N18" s="156">
        <v>14.83</v>
      </c>
      <c r="O18" s="156">
        <v>14.11</v>
      </c>
      <c r="P18" s="157">
        <v>13.84953</v>
      </c>
      <c r="Q18" s="157">
        <v>13.98</v>
      </c>
      <c r="R18" s="157">
        <v>13.62</v>
      </c>
      <c r="S18" s="48">
        <v>13.789540000000001</v>
      </c>
      <c r="T18" s="48">
        <v>12.48016</v>
      </c>
      <c r="U18" s="157">
        <v>12.48</v>
      </c>
      <c r="V18" s="50">
        <v>11.527047508015148</v>
      </c>
    </row>
    <row r="19" spans="1:22" x14ac:dyDescent="0.2">
      <c r="A19" s="66" t="s">
        <v>11</v>
      </c>
      <c r="B19" s="147">
        <v>20.6</v>
      </c>
      <c r="C19" s="147">
        <v>20.71</v>
      </c>
      <c r="D19" s="147">
        <v>20.52</v>
      </c>
      <c r="E19" s="147">
        <v>20.57</v>
      </c>
      <c r="F19" s="147">
        <v>19.600000000000001</v>
      </c>
      <c r="G19" s="147">
        <v>19.72</v>
      </c>
      <c r="H19" s="147">
        <v>19.079999999999998</v>
      </c>
      <c r="I19" s="147">
        <v>18.57</v>
      </c>
      <c r="J19" s="155">
        <v>17.8</v>
      </c>
      <c r="K19" s="155">
        <v>17.11</v>
      </c>
      <c r="L19" s="155">
        <v>16.36</v>
      </c>
      <c r="M19" s="155">
        <v>15.45</v>
      </c>
      <c r="N19" s="156">
        <v>14.98</v>
      </c>
      <c r="O19" s="156">
        <v>14.76</v>
      </c>
      <c r="P19" s="157">
        <v>14.580579999999999</v>
      </c>
      <c r="Q19" s="157">
        <v>14.29</v>
      </c>
      <c r="R19" s="157">
        <v>13.56</v>
      </c>
      <c r="S19" s="48">
        <v>13.431469999999999</v>
      </c>
      <c r="T19" s="48">
        <v>12.698969999999999</v>
      </c>
      <c r="U19" s="157">
        <v>12.56</v>
      </c>
      <c r="V19" s="50">
        <v>12.182956020187447</v>
      </c>
    </row>
    <row r="20" spans="1:22" x14ac:dyDescent="0.2">
      <c r="A20" s="66" t="s">
        <v>12</v>
      </c>
      <c r="B20" s="147">
        <v>24.9</v>
      </c>
      <c r="C20" s="147">
        <v>25.43</v>
      </c>
      <c r="D20" s="147">
        <v>25.07</v>
      </c>
      <c r="E20" s="147">
        <v>24.54</v>
      </c>
      <c r="F20" s="147">
        <v>24.45</v>
      </c>
      <c r="G20" s="147">
        <v>24.3</v>
      </c>
      <c r="H20" s="147">
        <v>23.76</v>
      </c>
      <c r="I20" s="147">
        <v>22.96</v>
      </c>
      <c r="J20" s="155">
        <v>22.55</v>
      </c>
      <c r="K20" s="155">
        <v>21.72</v>
      </c>
      <c r="L20" s="155">
        <v>20.61</v>
      </c>
      <c r="M20" s="155">
        <v>20.329999999999998</v>
      </c>
      <c r="N20" s="156">
        <v>20.37</v>
      </c>
      <c r="O20" s="156">
        <v>19.82</v>
      </c>
      <c r="P20" s="157">
        <v>19.171569999999999</v>
      </c>
      <c r="Q20" s="157">
        <v>18.72</v>
      </c>
      <c r="R20" s="157">
        <v>18.47</v>
      </c>
      <c r="S20" s="48">
        <v>18.078420000000001</v>
      </c>
      <c r="T20" s="48">
        <v>17.51662</v>
      </c>
      <c r="U20" s="157">
        <v>17.059999999999999</v>
      </c>
      <c r="V20" s="50">
        <v>16.288994701242817</v>
      </c>
    </row>
    <row r="21" spans="1:22" x14ac:dyDescent="0.2">
      <c r="A21" s="66" t="s">
        <v>13</v>
      </c>
      <c r="B21" s="147">
        <v>21</v>
      </c>
      <c r="C21" s="147">
        <v>21.3</v>
      </c>
      <c r="D21" s="147">
        <v>21.86</v>
      </c>
      <c r="E21" s="147">
        <v>21.43</v>
      </c>
      <c r="F21" s="147">
        <v>21.17</v>
      </c>
      <c r="G21" s="147">
        <v>21.26</v>
      </c>
      <c r="H21" s="147">
        <v>20.75</v>
      </c>
      <c r="I21" s="147">
        <v>19.600000000000001</v>
      </c>
      <c r="J21" s="155">
        <v>19.16</v>
      </c>
      <c r="K21" s="155">
        <v>18.16</v>
      </c>
      <c r="L21" s="155">
        <v>17.399999999999999</v>
      </c>
      <c r="M21" s="155">
        <v>16.09</v>
      </c>
      <c r="N21" s="156">
        <v>15.82</v>
      </c>
      <c r="O21" s="156">
        <v>16.739999999999998</v>
      </c>
      <c r="P21" s="157">
        <v>15.926869999999999</v>
      </c>
      <c r="Q21" s="157">
        <v>16.11</v>
      </c>
      <c r="R21" s="157">
        <v>16.38</v>
      </c>
      <c r="S21" s="48">
        <v>15.854419999999999</v>
      </c>
      <c r="T21" s="48">
        <v>14.636089999999999</v>
      </c>
      <c r="U21" s="157">
        <v>14.05</v>
      </c>
      <c r="V21" s="50">
        <v>13.923929408860909</v>
      </c>
    </row>
    <row r="22" spans="1:22" x14ac:dyDescent="0.2">
      <c r="A22" s="66" t="s">
        <v>14</v>
      </c>
      <c r="B22" s="147">
        <v>20.8</v>
      </c>
      <c r="C22" s="147">
        <v>21.82</v>
      </c>
      <c r="D22" s="147">
        <v>22.39</v>
      </c>
      <c r="E22" s="147">
        <v>21.91</v>
      </c>
      <c r="F22" s="147">
        <v>21.21</v>
      </c>
      <c r="G22" s="147">
        <v>21.67</v>
      </c>
      <c r="H22" s="147">
        <v>21.77</v>
      </c>
      <c r="I22" s="147">
        <v>21.47</v>
      </c>
      <c r="J22" s="155">
        <v>22.06</v>
      </c>
      <c r="K22" s="155">
        <v>20.46</v>
      </c>
      <c r="L22" s="155">
        <v>18.86</v>
      </c>
      <c r="M22" s="155">
        <v>19.350000000000001</v>
      </c>
      <c r="N22" s="156">
        <v>19.25</v>
      </c>
      <c r="O22" s="156">
        <v>18.48</v>
      </c>
      <c r="P22" s="157">
        <v>18.211300000000001</v>
      </c>
      <c r="Q22" s="157">
        <v>18.239999999999998</v>
      </c>
      <c r="R22" s="157">
        <v>17.25</v>
      </c>
      <c r="S22" s="48">
        <v>16.028860000000002</v>
      </c>
      <c r="T22" s="48">
        <v>15.37496</v>
      </c>
      <c r="U22" s="157">
        <v>15.23</v>
      </c>
      <c r="V22" s="50">
        <v>14.18146948941469</v>
      </c>
    </row>
    <row r="23" spans="1:22" x14ac:dyDescent="0.2">
      <c r="A23" s="66" t="s">
        <v>15</v>
      </c>
      <c r="B23" s="147">
        <v>19.5</v>
      </c>
      <c r="C23" s="147">
        <v>20.100000000000001</v>
      </c>
      <c r="D23" s="147">
        <v>20.170000000000002</v>
      </c>
      <c r="E23" s="147">
        <v>19.739999999999998</v>
      </c>
      <c r="F23" s="147">
        <v>19.309999999999999</v>
      </c>
      <c r="G23" s="147">
        <v>19.18</v>
      </c>
      <c r="H23" s="147">
        <v>18.21</v>
      </c>
      <c r="I23" s="147">
        <v>17.760000000000002</v>
      </c>
      <c r="J23" s="155">
        <v>16.86</v>
      </c>
      <c r="K23" s="155">
        <v>16.05</v>
      </c>
      <c r="L23" s="155">
        <v>15.25</v>
      </c>
      <c r="M23" s="155">
        <v>14.68</v>
      </c>
      <c r="N23" s="156">
        <v>14.14</v>
      </c>
      <c r="O23" s="156">
        <v>13.37</v>
      </c>
      <c r="P23" s="157">
        <v>13.407679999999999</v>
      </c>
      <c r="Q23" s="157">
        <v>13.61</v>
      </c>
      <c r="R23" s="157">
        <v>13.78</v>
      </c>
      <c r="S23" s="48">
        <v>12.44392</v>
      </c>
      <c r="T23" s="48">
        <v>11.508459999999999</v>
      </c>
      <c r="U23" s="157">
        <v>11.4</v>
      </c>
      <c r="V23" s="50">
        <v>10.277941503146979</v>
      </c>
    </row>
    <row r="24" spans="1:22" ht="13.5" thickBot="1" x14ac:dyDescent="0.25">
      <c r="A24" s="69" t="s">
        <v>16</v>
      </c>
      <c r="B24" s="147">
        <v>21.7</v>
      </c>
      <c r="C24" s="147">
        <v>22.58</v>
      </c>
      <c r="D24" s="147">
        <v>22.62</v>
      </c>
      <c r="E24" s="147">
        <v>21.3</v>
      </c>
      <c r="F24" s="147">
        <v>20.09</v>
      </c>
      <c r="G24" s="147">
        <v>19.600000000000001</v>
      </c>
      <c r="H24" s="147">
        <v>20.27</v>
      </c>
      <c r="I24" s="147">
        <v>20.41</v>
      </c>
      <c r="J24" s="155">
        <v>19.54</v>
      </c>
      <c r="K24" s="155">
        <v>18.350000000000001</v>
      </c>
      <c r="L24" s="155">
        <v>16.47</v>
      </c>
      <c r="M24" s="155">
        <v>15.83</v>
      </c>
      <c r="N24" s="156">
        <v>16.100000000000001</v>
      </c>
      <c r="O24" s="156">
        <v>16.579999999999998</v>
      </c>
      <c r="P24" s="157">
        <v>15.28064</v>
      </c>
      <c r="Q24" s="157">
        <v>15.1</v>
      </c>
      <c r="R24" s="157">
        <v>14.72</v>
      </c>
      <c r="S24" s="48">
        <v>13.60497</v>
      </c>
      <c r="T24" s="48">
        <v>12.9932</v>
      </c>
      <c r="U24" s="157">
        <v>12.52</v>
      </c>
      <c r="V24" s="50">
        <v>14.127625570776255</v>
      </c>
    </row>
    <row r="25" spans="1:22" ht="13.5" thickBot="1" x14ac:dyDescent="0.25">
      <c r="A25" s="70" t="s">
        <v>17</v>
      </c>
      <c r="B25" s="149">
        <v>21.1</v>
      </c>
      <c r="C25" s="149">
        <v>21.24</v>
      </c>
      <c r="D25" s="149">
        <v>21.09</v>
      </c>
      <c r="E25" s="149">
        <v>20.5</v>
      </c>
      <c r="F25" s="149">
        <v>20.5</v>
      </c>
      <c r="G25" s="149">
        <v>19.96</v>
      </c>
      <c r="H25" s="149">
        <v>19.23</v>
      </c>
      <c r="I25" s="149">
        <v>18.89</v>
      </c>
      <c r="J25" s="149">
        <v>18.2</v>
      </c>
      <c r="K25" s="149">
        <v>17.420000000000002</v>
      </c>
      <c r="L25" s="149">
        <v>16.690000000000001</v>
      </c>
      <c r="M25" s="158">
        <v>16.43</v>
      </c>
      <c r="N25" s="159">
        <v>16.3</v>
      </c>
      <c r="O25" s="159">
        <v>15.5</v>
      </c>
      <c r="P25" s="160">
        <v>15.89</v>
      </c>
      <c r="Q25" s="160">
        <v>15.59</v>
      </c>
      <c r="R25" s="161">
        <v>15.07</v>
      </c>
      <c r="S25" s="160">
        <v>14.37</v>
      </c>
      <c r="T25" s="160">
        <v>14.02</v>
      </c>
      <c r="U25" s="150">
        <v>13.37</v>
      </c>
    </row>
    <row r="26" spans="1:22" ht="16.350000000000001" customHeight="1" x14ac:dyDescent="0.2">
      <c r="C26" s="76"/>
      <c r="F26" s="77">
        <v>10.8</v>
      </c>
    </row>
    <row r="27" spans="1:22" ht="16.350000000000001" customHeight="1" x14ac:dyDescent="0.2"/>
    <row r="28" spans="1:22" ht="16.350000000000001" customHeight="1" x14ac:dyDescent="0.2">
      <c r="B28" s="109"/>
      <c r="C28" s="110"/>
      <c r="D28" s="110"/>
      <c r="E28" s="111"/>
      <c r="F28" s="110"/>
      <c r="G28" s="110"/>
      <c r="H28" s="110"/>
      <c r="I28" s="110"/>
      <c r="J28" s="110"/>
      <c r="K28" s="110"/>
      <c r="L28" s="110"/>
    </row>
    <row r="29" spans="1:22" ht="16.350000000000001" customHeight="1" x14ac:dyDescent="0.2">
      <c r="C29" s="110"/>
      <c r="D29" s="110"/>
      <c r="E29" s="111"/>
      <c r="F29" s="110"/>
      <c r="G29" s="110"/>
      <c r="H29" s="110"/>
      <c r="I29" s="110"/>
      <c r="J29" s="110"/>
      <c r="K29" s="110"/>
      <c r="L29" s="110"/>
    </row>
    <row r="30" spans="1:22" ht="16.350000000000001" customHeight="1" x14ac:dyDescent="0.2">
      <c r="B30" s="109"/>
      <c r="C30" s="110"/>
      <c r="D30" s="110"/>
      <c r="E30" s="111"/>
      <c r="F30" s="110"/>
      <c r="G30" s="110"/>
      <c r="H30" s="110"/>
      <c r="I30" s="110"/>
      <c r="J30" s="110"/>
      <c r="K30" s="110"/>
      <c r="L30" s="110"/>
    </row>
    <row r="31" spans="1:22" ht="16.350000000000001" customHeight="1" x14ac:dyDescent="0.2">
      <c r="B31" s="109"/>
      <c r="C31" s="110"/>
      <c r="D31" s="110"/>
      <c r="E31" s="111"/>
      <c r="F31" s="110"/>
      <c r="G31" s="110"/>
      <c r="H31" s="110"/>
      <c r="I31" s="110"/>
      <c r="J31" s="110"/>
      <c r="K31" s="110"/>
      <c r="L31" s="110"/>
    </row>
    <row r="32" spans="1:22" ht="16.350000000000001" customHeight="1" x14ac:dyDescent="0.2">
      <c r="B32" s="109"/>
      <c r="C32" s="110"/>
      <c r="D32" s="110"/>
      <c r="E32" s="111"/>
      <c r="F32" s="110"/>
      <c r="G32" s="110"/>
      <c r="H32" s="110"/>
      <c r="I32" s="110"/>
      <c r="J32" s="110"/>
      <c r="K32" s="110"/>
      <c r="L32" s="110"/>
    </row>
    <row r="33" spans="1:12" ht="16.350000000000001" customHeight="1" x14ac:dyDescent="0.2">
      <c r="B33" s="109"/>
      <c r="C33" s="110"/>
      <c r="D33" s="110"/>
      <c r="E33" s="111"/>
      <c r="F33" s="110"/>
      <c r="G33" s="110"/>
      <c r="H33" s="110"/>
      <c r="I33" s="110"/>
      <c r="J33" s="110"/>
      <c r="K33" s="110"/>
      <c r="L33" s="110"/>
    </row>
    <row r="34" spans="1:12" ht="16.350000000000001" customHeight="1" x14ac:dyDescent="0.2">
      <c r="B34" s="109"/>
      <c r="C34" s="110"/>
      <c r="D34" s="110"/>
      <c r="E34" s="111"/>
      <c r="F34" s="110"/>
      <c r="G34" s="110"/>
      <c r="H34" s="110"/>
      <c r="I34" s="110"/>
      <c r="J34" s="110"/>
      <c r="K34" s="110"/>
      <c r="L34" s="110"/>
    </row>
    <row r="35" spans="1:12" ht="16.350000000000001" customHeight="1" x14ac:dyDescent="0.2">
      <c r="B35" s="109"/>
      <c r="C35" s="110"/>
      <c r="D35" s="110"/>
      <c r="E35" s="111"/>
      <c r="F35" s="110"/>
      <c r="G35" s="110"/>
      <c r="H35" s="110"/>
      <c r="I35" s="110"/>
      <c r="J35" s="110"/>
      <c r="K35" s="110"/>
      <c r="L35" s="110"/>
    </row>
    <row r="36" spans="1:12" ht="16.350000000000001" customHeight="1" x14ac:dyDescent="0.2">
      <c r="B36" s="109"/>
      <c r="C36" s="110"/>
      <c r="D36" s="110"/>
      <c r="E36" s="111"/>
      <c r="F36" s="110"/>
      <c r="G36" s="110"/>
      <c r="H36" s="110"/>
      <c r="I36" s="110"/>
      <c r="J36" s="110"/>
      <c r="K36" s="110"/>
      <c r="L36" s="110"/>
    </row>
    <row r="37" spans="1:12" ht="16.350000000000001" customHeight="1" x14ac:dyDescent="0.2">
      <c r="B37" s="109"/>
      <c r="C37" s="110"/>
      <c r="D37" s="110"/>
      <c r="E37" s="111"/>
      <c r="F37" s="110"/>
      <c r="G37" s="110"/>
      <c r="H37" s="110"/>
      <c r="I37" s="110"/>
      <c r="J37" s="110"/>
      <c r="K37" s="110"/>
      <c r="L37" s="110"/>
    </row>
    <row r="38" spans="1:12" ht="16.350000000000001" customHeight="1" x14ac:dyDescent="0.2">
      <c r="B38" s="109"/>
      <c r="C38" s="110"/>
      <c r="D38" s="110"/>
      <c r="E38" s="111"/>
      <c r="F38" s="110"/>
      <c r="G38" s="110"/>
      <c r="H38" s="110"/>
      <c r="I38" s="110"/>
      <c r="J38" s="110"/>
      <c r="K38" s="110"/>
      <c r="L38" s="110"/>
    </row>
    <row r="39" spans="1:12" ht="16.350000000000001" customHeight="1" x14ac:dyDescent="0.2">
      <c r="B39" s="109"/>
      <c r="C39" s="110"/>
      <c r="D39" s="110"/>
      <c r="E39" s="111"/>
      <c r="F39" s="110"/>
      <c r="G39" s="110"/>
      <c r="H39" s="110"/>
      <c r="I39" s="110"/>
      <c r="J39" s="110"/>
      <c r="K39" s="110"/>
      <c r="L39" s="110"/>
    </row>
    <row r="40" spans="1:12" ht="16.350000000000001" customHeight="1" x14ac:dyDescent="0.2">
      <c r="B40" s="109"/>
      <c r="C40" s="110"/>
      <c r="D40" s="110"/>
      <c r="E40" s="111"/>
      <c r="F40" s="110"/>
      <c r="G40" s="110"/>
      <c r="H40" s="110"/>
      <c r="I40" s="110"/>
      <c r="J40" s="110"/>
      <c r="K40" s="110"/>
      <c r="L40" s="110"/>
    </row>
    <row r="41" spans="1:12" ht="16.350000000000001" customHeight="1" x14ac:dyDescent="0.2">
      <c r="B41" s="109"/>
      <c r="C41" s="110"/>
      <c r="D41" s="110"/>
      <c r="E41" s="111"/>
      <c r="F41" s="110"/>
      <c r="G41" s="110"/>
      <c r="H41" s="110"/>
      <c r="I41" s="110"/>
      <c r="J41" s="110"/>
      <c r="K41" s="110"/>
      <c r="L41" s="110"/>
    </row>
    <row r="42" spans="1:12" ht="16.350000000000001" customHeight="1" x14ac:dyDescent="0.2">
      <c r="B42" s="109"/>
      <c r="C42" s="110"/>
      <c r="D42" s="110"/>
      <c r="E42" s="111"/>
      <c r="F42" s="110"/>
      <c r="G42" s="110"/>
      <c r="H42" s="110"/>
      <c r="I42" s="110"/>
      <c r="J42" s="110"/>
      <c r="K42" s="110"/>
      <c r="L42" s="110"/>
    </row>
    <row r="43" spans="1:12" ht="16.350000000000001" customHeight="1" x14ac:dyDescent="0.2">
      <c r="B43" s="109"/>
      <c r="C43" s="110"/>
      <c r="D43" s="110"/>
      <c r="E43" s="111"/>
      <c r="F43" s="110"/>
      <c r="G43" s="110"/>
      <c r="H43" s="110"/>
      <c r="I43" s="110"/>
      <c r="J43" s="110"/>
      <c r="K43" s="110"/>
      <c r="L43" s="110"/>
    </row>
    <row r="44" spans="1:12" ht="16.350000000000001" customHeight="1" x14ac:dyDescent="0.2">
      <c r="A44" s="9"/>
      <c r="B44" s="110"/>
      <c r="C44" s="110"/>
      <c r="D44" s="110"/>
      <c r="E44" s="110"/>
      <c r="F44" s="110"/>
      <c r="G44" s="110"/>
      <c r="H44" s="110"/>
      <c r="I44" s="110"/>
      <c r="J44" s="110"/>
      <c r="K44" s="110"/>
      <c r="L44" s="110"/>
    </row>
    <row r="45" spans="1:12" ht="16.350000000000001" customHeight="1" x14ac:dyDescent="0.2">
      <c r="A45" s="9"/>
      <c r="B45" s="110"/>
      <c r="C45" s="110"/>
      <c r="D45" s="110"/>
      <c r="E45" s="110"/>
      <c r="F45" s="110"/>
      <c r="G45" s="110"/>
      <c r="H45" s="110"/>
      <c r="I45" s="110"/>
      <c r="J45" s="110"/>
      <c r="K45" s="110"/>
      <c r="L45" s="110"/>
    </row>
    <row r="46" spans="1:12" ht="16.350000000000001" customHeight="1" x14ac:dyDescent="0.2">
      <c r="A46" s="9"/>
      <c r="B46" s="110"/>
      <c r="C46" s="110"/>
      <c r="D46" s="110"/>
      <c r="E46" s="110"/>
      <c r="F46" s="110"/>
      <c r="G46" s="110"/>
      <c r="H46" s="110"/>
      <c r="I46" s="110"/>
      <c r="J46" s="110"/>
      <c r="K46" s="110"/>
      <c r="L46" s="110"/>
    </row>
    <row r="47" spans="1:12" ht="16.350000000000001" customHeight="1" x14ac:dyDescent="0.2">
      <c r="A47" s="9"/>
      <c r="B47" s="110"/>
      <c r="C47" s="110"/>
      <c r="D47" s="110"/>
      <c r="E47" s="110"/>
      <c r="F47" s="110"/>
      <c r="G47" s="110"/>
      <c r="H47" s="110"/>
      <c r="I47" s="110"/>
      <c r="J47" s="110"/>
      <c r="K47" s="110"/>
      <c r="L47" s="110"/>
    </row>
    <row r="48" spans="1:12" ht="16.350000000000001" customHeight="1" x14ac:dyDescent="0.2">
      <c r="A48" s="9"/>
      <c r="B48" s="110"/>
      <c r="C48" s="110"/>
      <c r="D48" s="110"/>
      <c r="E48" s="110"/>
      <c r="F48" s="110"/>
      <c r="G48" s="110"/>
      <c r="H48" s="110"/>
      <c r="I48" s="110"/>
      <c r="J48" s="110"/>
      <c r="K48" s="110"/>
      <c r="L48" s="110"/>
    </row>
    <row r="49" spans="1:12" ht="16.350000000000001" customHeight="1" x14ac:dyDescent="0.2">
      <c r="A49" s="9"/>
      <c r="B49" s="110"/>
      <c r="C49" s="110"/>
      <c r="D49" s="110"/>
      <c r="E49" s="110"/>
      <c r="F49" s="110"/>
      <c r="G49" s="110"/>
      <c r="H49" s="110"/>
      <c r="I49" s="110"/>
      <c r="J49" s="110"/>
      <c r="K49" s="110"/>
      <c r="L49" s="110"/>
    </row>
    <row r="50" spans="1:12" ht="16.350000000000001" customHeight="1" x14ac:dyDescent="0.2">
      <c r="A50" s="9"/>
      <c r="B50" s="110"/>
      <c r="C50" s="110"/>
      <c r="D50" s="110"/>
      <c r="E50" s="110"/>
      <c r="F50" s="110"/>
      <c r="G50" s="110"/>
      <c r="H50" s="110"/>
      <c r="I50" s="110"/>
      <c r="J50" s="110"/>
      <c r="K50" s="110"/>
      <c r="L50" s="110"/>
    </row>
    <row r="51" spans="1:12" ht="16.350000000000001" customHeight="1" x14ac:dyDescent="0.2">
      <c r="A51" s="9"/>
      <c r="B51" s="110"/>
      <c r="C51" s="110"/>
      <c r="D51" s="110"/>
      <c r="E51" s="110"/>
      <c r="F51" s="110"/>
      <c r="G51" s="110"/>
      <c r="H51" s="110"/>
      <c r="I51" s="110"/>
      <c r="J51" s="110"/>
      <c r="K51" s="110"/>
      <c r="L51" s="110"/>
    </row>
    <row r="52" spans="1:12" ht="16.350000000000001" customHeight="1" x14ac:dyDescent="0.2">
      <c r="A52" s="9"/>
      <c r="B52" s="110"/>
      <c r="C52" s="110"/>
      <c r="D52" s="110"/>
      <c r="E52" s="110"/>
      <c r="F52" s="110"/>
      <c r="G52" s="110"/>
      <c r="H52" s="110"/>
      <c r="I52" s="110"/>
      <c r="J52" s="110"/>
      <c r="K52" s="110"/>
      <c r="L52" s="110"/>
    </row>
    <row r="53" spans="1:12" ht="16.350000000000001" customHeight="1" x14ac:dyDescent="0.2">
      <c r="A53" s="9"/>
      <c r="B53" s="110"/>
      <c r="C53" s="110"/>
      <c r="D53" s="110"/>
      <c r="E53" s="110"/>
      <c r="F53" s="110"/>
      <c r="G53" s="110"/>
      <c r="H53" s="110"/>
      <c r="I53" s="110"/>
      <c r="J53" s="110"/>
      <c r="K53" s="110"/>
      <c r="L53" s="110"/>
    </row>
    <row r="54" spans="1:12" ht="16.350000000000001" customHeight="1" x14ac:dyDescent="0.2">
      <c r="A54" s="9"/>
      <c r="B54" s="110"/>
      <c r="C54" s="110"/>
      <c r="D54" s="110"/>
      <c r="E54" s="110"/>
      <c r="F54" s="110"/>
      <c r="G54" s="110"/>
      <c r="H54" s="110"/>
      <c r="I54" s="110"/>
      <c r="J54" s="110"/>
      <c r="K54" s="110"/>
      <c r="L54" s="110"/>
    </row>
    <row r="55" spans="1:12" ht="16.350000000000001" customHeight="1" x14ac:dyDescent="0.2">
      <c r="A55" s="9"/>
      <c r="B55" s="110"/>
      <c r="C55" s="110"/>
      <c r="D55" s="110"/>
      <c r="E55" s="110"/>
      <c r="F55" s="110"/>
      <c r="G55" s="110"/>
      <c r="H55" s="110"/>
      <c r="I55" s="110"/>
      <c r="J55" s="110"/>
      <c r="K55" s="110"/>
      <c r="L55" s="110"/>
    </row>
    <row r="56" spans="1:12" ht="16.350000000000001" customHeight="1" x14ac:dyDescent="0.2">
      <c r="A56" s="9"/>
      <c r="B56" s="110"/>
      <c r="C56" s="110"/>
      <c r="D56" s="110"/>
      <c r="E56" s="110"/>
      <c r="F56" s="110"/>
      <c r="G56" s="110"/>
      <c r="H56" s="110"/>
      <c r="I56" s="110"/>
      <c r="J56" s="110"/>
      <c r="K56" s="110"/>
      <c r="L56" s="110"/>
    </row>
    <row r="57" spans="1:12" ht="16.350000000000001" customHeight="1" x14ac:dyDescent="0.2">
      <c r="A57" s="9"/>
      <c r="B57" s="110"/>
      <c r="C57" s="110"/>
      <c r="D57" s="110"/>
      <c r="E57" s="110"/>
      <c r="F57" s="110"/>
      <c r="G57" s="110"/>
      <c r="H57" s="110"/>
      <c r="I57" s="110"/>
      <c r="J57" s="110"/>
      <c r="K57" s="110"/>
      <c r="L57" s="110"/>
    </row>
    <row r="58" spans="1:12" ht="16.350000000000001" customHeight="1" x14ac:dyDescent="0.2">
      <c r="A58" s="9"/>
      <c r="B58" s="110"/>
      <c r="C58" s="110"/>
      <c r="D58" s="110"/>
      <c r="E58" s="110"/>
      <c r="F58" s="110"/>
      <c r="G58" s="110"/>
      <c r="H58" s="110"/>
      <c r="I58" s="110"/>
      <c r="J58" s="110"/>
      <c r="K58" s="110"/>
      <c r="L58" s="110"/>
    </row>
    <row r="59" spans="1:12" ht="16.350000000000001" customHeight="1" x14ac:dyDescent="0.2">
      <c r="A59" s="9"/>
      <c r="B59" s="110"/>
      <c r="C59" s="110"/>
      <c r="D59" s="110"/>
      <c r="E59" s="110"/>
      <c r="F59" s="110"/>
      <c r="G59" s="110"/>
      <c r="H59" s="110"/>
      <c r="I59" s="110"/>
      <c r="J59" s="110"/>
      <c r="K59" s="110"/>
      <c r="L59" s="110"/>
    </row>
    <row r="60" spans="1:12" ht="16.350000000000001" customHeight="1" x14ac:dyDescent="0.2">
      <c r="A60" s="9"/>
      <c r="B60" s="110"/>
      <c r="C60" s="110"/>
      <c r="D60" s="110"/>
      <c r="E60" s="110"/>
      <c r="F60" s="110"/>
      <c r="G60" s="110"/>
      <c r="H60" s="110"/>
      <c r="I60" s="110"/>
      <c r="J60" s="110"/>
      <c r="K60" s="110"/>
      <c r="L60" s="110"/>
    </row>
    <row r="61" spans="1:12" ht="16.350000000000001" customHeight="1" x14ac:dyDescent="0.2">
      <c r="A61" s="9"/>
      <c r="B61" s="110"/>
      <c r="C61" s="110"/>
      <c r="D61" s="110"/>
      <c r="E61" s="110"/>
      <c r="F61" s="110"/>
      <c r="G61" s="110"/>
      <c r="H61" s="110"/>
      <c r="I61" s="110"/>
      <c r="J61" s="110"/>
      <c r="K61" s="110"/>
      <c r="L61" s="110"/>
    </row>
    <row r="62" spans="1:12" ht="16.350000000000001" customHeight="1" x14ac:dyDescent="0.2">
      <c r="A62" s="9"/>
      <c r="B62" s="110"/>
      <c r="C62" s="110"/>
      <c r="D62" s="110"/>
      <c r="E62" s="110"/>
      <c r="F62" s="110"/>
      <c r="G62" s="110"/>
      <c r="H62" s="110"/>
      <c r="I62" s="110"/>
      <c r="J62" s="110"/>
      <c r="K62" s="110"/>
      <c r="L62" s="110"/>
    </row>
    <row r="63" spans="1:12" ht="16.350000000000001" customHeight="1" x14ac:dyDescent="0.2">
      <c r="A63" s="9"/>
      <c r="B63" s="110"/>
      <c r="C63" s="110"/>
      <c r="D63" s="110"/>
      <c r="E63" s="110"/>
      <c r="F63" s="110"/>
      <c r="G63" s="110"/>
      <c r="H63" s="110"/>
      <c r="I63" s="110"/>
      <c r="J63" s="110"/>
      <c r="K63" s="110"/>
      <c r="L63" s="110"/>
    </row>
    <row r="64" spans="1:12" ht="16.350000000000001" customHeight="1" x14ac:dyDescent="0.2">
      <c r="A64" s="9"/>
      <c r="B64" s="110"/>
      <c r="C64" s="110"/>
      <c r="D64" s="110"/>
      <c r="E64" s="110"/>
      <c r="F64" s="110"/>
      <c r="G64" s="110"/>
      <c r="H64" s="110"/>
      <c r="I64" s="110"/>
      <c r="J64" s="110"/>
      <c r="K64" s="110"/>
      <c r="L64" s="110"/>
    </row>
    <row r="65" spans="1:12" ht="16.350000000000001" customHeight="1" x14ac:dyDescent="0.2">
      <c r="A65" s="9"/>
      <c r="B65" s="110"/>
      <c r="C65" s="110"/>
      <c r="D65" s="110"/>
      <c r="E65" s="110"/>
      <c r="F65" s="110"/>
      <c r="G65" s="110"/>
      <c r="H65" s="110"/>
      <c r="I65" s="110"/>
      <c r="J65" s="110"/>
      <c r="K65" s="110"/>
      <c r="L65" s="110"/>
    </row>
    <row r="66" spans="1:12" ht="16.350000000000001" customHeight="1" x14ac:dyDescent="0.2">
      <c r="A66" s="9"/>
      <c r="B66" s="110"/>
      <c r="C66" s="110"/>
      <c r="D66" s="110"/>
      <c r="E66" s="110"/>
      <c r="F66" s="110"/>
      <c r="G66" s="110"/>
      <c r="H66" s="110"/>
      <c r="I66" s="110"/>
      <c r="J66" s="110"/>
      <c r="K66" s="110"/>
      <c r="L66" s="110"/>
    </row>
    <row r="67" spans="1:12" ht="16.350000000000001" customHeight="1" x14ac:dyDescent="0.2">
      <c r="A67" s="9"/>
      <c r="B67" s="110"/>
      <c r="C67" s="110"/>
      <c r="D67" s="110"/>
      <c r="E67" s="110"/>
      <c r="F67" s="110"/>
      <c r="G67" s="110"/>
      <c r="H67" s="110"/>
      <c r="I67" s="110"/>
      <c r="J67" s="110"/>
      <c r="K67" s="110"/>
      <c r="L67" s="110"/>
    </row>
    <row r="68" spans="1:12" ht="16.350000000000001" customHeight="1" x14ac:dyDescent="0.2">
      <c r="A68" s="9"/>
      <c r="B68" s="110"/>
      <c r="C68" s="110"/>
      <c r="D68" s="110"/>
      <c r="E68" s="110"/>
      <c r="F68" s="110"/>
      <c r="G68" s="110"/>
      <c r="H68" s="110"/>
      <c r="I68" s="110"/>
      <c r="J68" s="110"/>
      <c r="K68" s="110"/>
      <c r="L68" s="110"/>
    </row>
    <row r="69" spans="1:12" ht="16.350000000000001" customHeight="1" x14ac:dyDescent="0.2">
      <c r="A69" s="9"/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</row>
    <row r="70" spans="1:12" ht="16.350000000000001" customHeight="1" x14ac:dyDescent="0.2">
      <c r="A70" s="9"/>
      <c r="B70" s="110"/>
      <c r="C70" s="110"/>
      <c r="D70" s="110"/>
      <c r="E70" s="110"/>
      <c r="F70" s="110"/>
      <c r="G70" s="110"/>
      <c r="H70" s="110"/>
      <c r="I70" s="110"/>
      <c r="J70" s="110"/>
      <c r="K70" s="110"/>
      <c r="L70" s="110"/>
    </row>
    <row r="71" spans="1:12" ht="16.350000000000001" customHeight="1" x14ac:dyDescent="0.2">
      <c r="A71" s="9"/>
      <c r="B71" s="110"/>
      <c r="C71" s="110"/>
      <c r="D71" s="110"/>
      <c r="E71" s="110"/>
      <c r="F71" s="110"/>
      <c r="G71" s="110"/>
      <c r="H71" s="110"/>
      <c r="I71" s="110"/>
      <c r="J71" s="110"/>
      <c r="K71" s="110"/>
      <c r="L71" s="110"/>
    </row>
    <row r="72" spans="1:12" ht="16.350000000000001" customHeight="1" x14ac:dyDescent="0.2">
      <c r="A72" s="9"/>
      <c r="B72" s="110"/>
      <c r="C72" s="110"/>
      <c r="D72" s="110"/>
      <c r="E72" s="110"/>
      <c r="F72" s="110"/>
      <c r="G72" s="110"/>
      <c r="H72" s="110"/>
      <c r="I72" s="110"/>
      <c r="J72" s="110"/>
      <c r="K72" s="110"/>
      <c r="L72" s="110"/>
    </row>
    <row r="73" spans="1:12" ht="16.350000000000001" customHeight="1" x14ac:dyDescent="0.2">
      <c r="A73" s="9"/>
      <c r="B73" s="110"/>
      <c r="C73" s="110"/>
      <c r="D73" s="110"/>
      <c r="E73" s="110"/>
      <c r="F73" s="110"/>
      <c r="G73" s="110"/>
      <c r="H73" s="110"/>
      <c r="I73" s="110"/>
      <c r="J73" s="110"/>
      <c r="K73" s="110"/>
      <c r="L73" s="110"/>
    </row>
    <row r="74" spans="1:12" ht="16.350000000000001" customHeight="1" x14ac:dyDescent="0.2">
      <c r="A74" s="9"/>
      <c r="B74" s="110"/>
      <c r="C74" s="110"/>
      <c r="D74" s="110"/>
      <c r="E74" s="110"/>
      <c r="F74" s="110"/>
      <c r="G74" s="110"/>
      <c r="H74" s="110"/>
      <c r="I74" s="110"/>
      <c r="J74" s="110"/>
      <c r="K74" s="110"/>
      <c r="L74" s="110"/>
    </row>
    <row r="75" spans="1:12" ht="16.350000000000001" customHeight="1" x14ac:dyDescent="0.2">
      <c r="A75" s="9"/>
      <c r="B75" s="110"/>
      <c r="C75" s="110"/>
      <c r="D75" s="110"/>
      <c r="E75" s="110"/>
      <c r="F75" s="110"/>
      <c r="G75" s="110"/>
      <c r="H75" s="110"/>
      <c r="I75" s="110"/>
      <c r="J75" s="110"/>
      <c r="K75" s="110"/>
      <c r="L75" s="110"/>
    </row>
    <row r="76" spans="1:12" ht="16.350000000000001" customHeight="1" x14ac:dyDescent="0.2">
      <c r="A76" s="9"/>
      <c r="B76" s="110"/>
      <c r="C76" s="110"/>
      <c r="D76" s="110"/>
      <c r="E76" s="110"/>
      <c r="F76" s="110"/>
      <c r="G76" s="110"/>
      <c r="H76" s="110"/>
      <c r="I76" s="110"/>
      <c r="J76" s="110"/>
      <c r="K76" s="110"/>
      <c r="L76" s="110"/>
    </row>
    <row r="77" spans="1:12" ht="16.350000000000001" customHeight="1" x14ac:dyDescent="0.2">
      <c r="A77" s="9"/>
      <c r="B77" s="110"/>
      <c r="C77" s="110"/>
      <c r="D77" s="110"/>
      <c r="E77" s="110"/>
      <c r="F77" s="110"/>
      <c r="G77" s="110"/>
      <c r="H77" s="110"/>
      <c r="I77" s="110"/>
      <c r="J77" s="110"/>
      <c r="K77" s="110"/>
      <c r="L77" s="110"/>
    </row>
    <row r="78" spans="1:12" ht="16.350000000000001" customHeight="1" x14ac:dyDescent="0.2">
      <c r="A78" s="9"/>
      <c r="B78" s="110"/>
      <c r="C78" s="110"/>
      <c r="D78" s="110"/>
      <c r="E78" s="110"/>
      <c r="F78" s="110"/>
      <c r="G78" s="110"/>
      <c r="H78" s="110"/>
      <c r="I78" s="110"/>
      <c r="J78" s="110"/>
      <c r="K78" s="110"/>
      <c r="L78" s="110"/>
    </row>
    <row r="79" spans="1:12" ht="16.350000000000001" customHeight="1" x14ac:dyDescent="0.2">
      <c r="A79" s="9"/>
      <c r="B79" s="110"/>
      <c r="C79" s="110"/>
      <c r="D79" s="110"/>
      <c r="E79" s="110"/>
      <c r="F79" s="110"/>
      <c r="G79" s="110"/>
      <c r="H79" s="110"/>
      <c r="I79" s="110"/>
      <c r="J79" s="110"/>
      <c r="K79" s="110"/>
      <c r="L79" s="110"/>
    </row>
    <row r="80" spans="1:12" ht="16.350000000000001" customHeight="1" x14ac:dyDescent="0.2">
      <c r="A80" s="9"/>
      <c r="B80" s="110"/>
      <c r="C80" s="110"/>
      <c r="D80" s="110"/>
      <c r="E80" s="110"/>
      <c r="F80" s="110"/>
      <c r="G80" s="110"/>
      <c r="H80" s="110"/>
      <c r="I80" s="110"/>
      <c r="J80" s="110"/>
      <c r="K80" s="110"/>
      <c r="L80" s="110"/>
    </row>
    <row r="81" spans="1:12" ht="16.350000000000001" customHeight="1" x14ac:dyDescent="0.2">
      <c r="A81" s="9"/>
      <c r="B81" s="110"/>
      <c r="C81" s="110"/>
      <c r="D81" s="110"/>
      <c r="E81" s="110"/>
      <c r="F81" s="110"/>
      <c r="G81" s="110"/>
      <c r="H81" s="110"/>
      <c r="I81" s="110"/>
      <c r="J81" s="110"/>
      <c r="K81" s="110"/>
      <c r="L81" s="110"/>
    </row>
    <row r="82" spans="1:12" ht="16.350000000000001" customHeight="1" x14ac:dyDescent="0.2">
      <c r="A82" s="9"/>
      <c r="B82" s="110"/>
      <c r="C82" s="110"/>
      <c r="D82" s="110"/>
      <c r="E82" s="110"/>
      <c r="F82" s="110"/>
      <c r="G82" s="110"/>
      <c r="H82" s="110"/>
      <c r="I82" s="110"/>
      <c r="J82" s="110"/>
      <c r="K82" s="110"/>
      <c r="L82" s="110"/>
    </row>
    <row r="83" spans="1:12" ht="16.350000000000001" customHeight="1" x14ac:dyDescent="0.2">
      <c r="A83" s="9"/>
      <c r="B83" s="110"/>
      <c r="C83" s="110"/>
      <c r="D83" s="110"/>
      <c r="E83" s="110"/>
      <c r="F83" s="110"/>
      <c r="G83" s="110"/>
      <c r="H83" s="110"/>
      <c r="I83" s="110"/>
      <c r="J83" s="110"/>
      <c r="K83" s="110"/>
      <c r="L83" s="110"/>
    </row>
    <row r="84" spans="1:12" ht="16.350000000000001" customHeight="1" x14ac:dyDescent="0.2">
      <c r="A84" s="9"/>
      <c r="B84" s="110"/>
      <c r="C84" s="110"/>
      <c r="D84" s="110"/>
      <c r="E84" s="110"/>
      <c r="F84" s="110"/>
      <c r="G84" s="110"/>
      <c r="H84" s="110"/>
      <c r="I84" s="110"/>
      <c r="J84" s="110"/>
      <c r="K84" s="110"/>
      <c r="L84" s="110"/>
    </row>
    <row r="85" spans="1:12" ht="16.350000000000001" customHeight="1" x14ac:dyDescent="0.2">
      <c r="A85" s="9"/>
      <c r="B85" s="110"/>
      <c r="C85" s="110"/>
      <c r="D85" s="110"/>
      <c r="E85" s="110"/>
      <c r="F85" s="110"/>
      <c r="G85" s="110"/>
      <c r="H85" s="110"/>
      <c r="I85" s="110"/>
      <c r="J85" s="110"/>
      <c r="K85" s="110"/>
      <c r="L85" s="110"/>
    </row>
    <row r="86" spans="1:12" ht="16.350000000000001" customHeight="1" x14ac:dyDescent="0.2">
      <c r="A86" s="9"/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</row>
    <row r="87" spans="1:12" ht="16.350000000000001" customHeight="1" x14ac:dyDescent="0.2">
      <c r="A87" s="9"/>
      <c r="B87" s="110"/>
      <c r="C87" s="110"/>
      <c r="D87" s="110"/>
      <c r="E87" s="110"/>
      <c r="F87" s="110"/>
      <c r="G87" s="110"/>
      <c r="H87" s="110"/>
      <c r="I87" s="110"/>
      <c r="J87" s="110"/>
      <c r="K87" s="110"/>
      <c r="L87" s="110"/>
    </row>
    <row r="88" spans="1:12" ht="16.350000000000001" customHeight="1" x14ac:dyDescent="0.2">
      <c r="A88" s="9"/>
      <c r="B88" s="110"/>
      <c r="C88" s="110"/>
      <c r="D88" s="110"/>
      <c r="E88" s="110"/>
      <c r="F88" s="110"/>
      <c r="G88" s="110"/>
      <c r="H88" s="110"/>
      <c r="I88" s="110"/>
      <c r="J88" s="110"/>
      <c r="K88" s="110"/>
      <c r="L88" s="110"/>
    </row>
    <row r="89" spans="1:12" ht="16.350000000000001" customHeight="1" x14ac:dyDescent="0.2">
      <c r="A89" s="9"/>
      <c r="B89" s="110"/>
      <c r="C89" s="110"/>
      <c r="D89" s="110"/>
      <c r="E89" s="110"/>
      <c r="F89" s="110"/>
      <c r="G89" s="110"/>
      <c r="H89" s="110"/>
      <c r="I89" s="110"/>
      <c r="J89" s="110"/>
      <c r="K89" s="110"/>
      <c r="L89" s="110"/>
    </row>
    <row r="90" spans="1:12" ht="16.350000000000001" customHeight="1" x14ac:dyDescent="0.2">
      <c r="A90" s="9"/>
      <c r="B90" s="110"/>
      <c r="C90" s="110"/>
      <c r="D90" s="110"/>
      <c r="E90" s="110"/>
      <c r="F90" s="110"/>
      <c r="G90" s="110"/>
      <c r="H90" s="110"/>
      <c r="I90" s="110"/>
      <c r="J90" s="110"/>
      <c r="K90" s="110"/>
      <c r="L90" s="110"/>
    </row>
    <row r="91" spans="1:12" ht="16.350000000000001" customHeight="1" x14ac:dyDescent="0.2">
      <c r="A91" s="9"/>
      <c r="B91" s="110"/>
      <c r="C91" s="110"/>
      <c r="D91" s="110"/>
      <c r="E91" s="110"/>
      <c r="F91" s="110"/>
      <c r="G91" s="110"/>
      <c r="H91" s="110"/>
      <c r="I91" s="110"/>
      <c r="J91" s="110"/>
      <c r="K91" s="110"/>
      <c r="L91" s="110"/>
    </row>
    <row r="92" spans="1:12" ht="16.350000000000001" customHeight="1" x14ac:dyDescent="0.2">
      <c r="A92" s="9"/>
      <c r="B92" s="110"/>
      <c r="C92" s="110"/>
      <c r="D92" s="110"/>
      <c r="E92" s="110"/>
      <c r="F92" s="110"/>
      <c r="G92" s="110"/>
      <c r="H92" s="110"/>
      <c r="I92" s="110"/>
      <c r="J92" s="110"/>
      <c r="K92" s="110"/>
      <c r="L92" s="110"/>
    </row>
    <row r="93" spans="1:12" ht="16.350000000000001" customHeight="1" x14ac:dyDescent="0.2">
      <c r="A93" s="9"/>
      <c r="B93" s="110"/>
      <c r="C93" s="110"/>
      <c r="D93" s="110"/>
      <c r="E93" s="110"/>
      <c r="F93" s="110"/>
      <c r="G93" s="110"/>
      <c r="H93" s="110"/>
      <c r="I93" s="110"/>
      <c r="J93" s="110"/>
      <c r="K93" s="110"/>
      <c r="L93" s="110"/>
    </row>
    <row r="94" spans="1:12" ht="16.350000000000001" customHeight="1" x14ac:dyDescent="0.2">
      <c r="A94" s="9"/>
      <c r="B94" s="110"/>
      <c r="C94" s="110"/>
      <c r="D94" s="110"/>
      <c r="E94" s="110"/>
      <c r="F94" s="110"/>
      <c r="G94" s="110"/>
      <c r="H94" s="110"/>
      <c r="I94" s="110"/>
      <c r="J94" s="110"/>
      <c r="K94" s="110"/>
      <c r="L94" s="110"/>
    </row>
    <row r="95" spans="1:12" ht="16.350000000000001" customHeight="1" x14ac:dyDescent="0.2">
      <c r="A95" s="9"/>
      <c r="B95" s="110"/>
      <c r="C95" s="110"/>
      <c r="D95" s="110"/>
      <c r="E95" s="110"/>
      <c r="F95" s="110"/>
      <c r="G95" s="110"/>
      <c r="H95" s="110"/>
      <c r="I95" s="110"/>
      <c r="J95" s="110"/>
      <c r="K95" s="110"/>
      <c r="L95" s="110"/>
    </row>
    <row r="96" spans="1:12" ht="16.350000000000001" customHeight="1" x14ac:dyDescent="0.2">
      <c r="A96" s="9"/>
      <c r="B96" s="110"/>
      <c r="C96" s="110"/>
      <c r="D96" s="110"/>
      <c r="E96" s="110"/>
      <c r="F96" s="110"/>
      <c r="G96" s="110"/>
      <c r="H96" s="110"/>
      <c r="I96" s="110"/>
      <c r="J96" s="110"/>
      <c r="K96" s="110"/>
      <c r="L96" s="110"/>
    </row>
    <row r="97" spans="1:12" ht="16.350000000000001" customHeight="1" x14ac:dyDescent="0.2">
      <c r="A97" s="9"/>
      <c r="B97" s="110"/>
      <c r="C97" s="110"/>
      <c r="D97" s="110"/>
      <c r="E97" s="110"/>
      <c r="F97" s="110"/>
      <c r="G97" s="110"/>
      <c r="H97" s="110"/>
      <c r="I97" s="110"/>
      <c r="J97" s="110"/>
      <c r="K97" s="110"/>
      <c r="L97" s="110"/>
    </row>
    <row r="98" spans="1:12" ht="16.350000000000001" customHeight="1" x14ac:dyDescent="0.2">
      <c r="A98" s="9"/>
      <c r="B98" s="110"/>
      <c r="C98" s="110"/>
      <c r="D98" s="110"/>
      <c r="E98" s="110"/>
      <c r="F98" s="110"/>
      <c r="G98" s="110"/>
      <c r="H98" s="110"/>
      <c r="I98" s="110"/>
      <c r="J98" s="110"/>
      <c r="K98" s="110"/>
      <c r="L98" s="110"/>
    </row>
    <row r="99" spans="1:12" ht="16.350000000000001" customHeight="1" x14ac:dyDescent="0.2">
      <c r="A99" s="9"/>
      <c r="B99" s="110"/>
      <c r="C99" s="110"/>
      <c r="D99" s="110"/>
      <c r="E99" s="110"/>
      <c r="F99" s="110"/>
      <c r="G99" s="110"/>
      <c r="H99" s="110"/>
      <c r="I99" s="110"/>
      <c r="J99" s="110"/>
      <c r="K99" s="110"/>
      <c r="L99" s="110"/>
    </row>
    <row r="100" spans="1:12" ht="16.350000000000001" customHeight="1" x14ac:dyDescent="0.2">
      <c r="A100" s="9"/>
      <c r="B100" s="110"/>
      <c r="C100" s="110"/>
      <c r="D100" s="110"/>
      <c r="E100" s="110"/>
      <c r="F100" s="110"/>
      <c r="G100" s="110"/>
      <c r="H100" s="110"/>
      <c r="I100" s="110"/>
      <c r="J100" s="110"/>
      <c r="K100" s="110"/>
      <c r="L100" s="110"/>
    </row>
    <row r="101" spans="1:12" ht="16.350000000000001" customHeight="1" x14ac:dyDescent="0.2">
      <c r="A101" s="9"/>
      <c r="B101" s="110"/>
      <c r="C101" s="110"/>
      <c r="D101" s="110"/>
      <c r="E101" s="110"/>
      <c r="F101" s="110"/>
      <c r="G101" s="110"/>
      <c r="H101" s="110"/>
      <c r="I101" s="110"/>
      <c r="J101" s="110"/>
      <c r="K101" s="110"/>
      <c r="L101" s="110"/>
    </row>
    <row r="102" spans="1:12" ht="16.350000000000001" customHeight="1" x14ac:dyDescent="0.2">
      <c r="A102" s="9"/>
      <c r="B102" s="110"/>
      <c r="C102" s="110"/>
      <c r="D102" s="110"/>
      <c r="E102" s="110"/>
      <c r="F102" s="110"/>
      <c r="G102" s="110"/>
      <c r="H102" s="110"/>
      <c r="I102" s="110"/>
      <c r="J102" s="110"/>
      <c r="K102" s="110"/>
      <c r="L102" s="110"/>
    </row>
    <row r="103" spans="1:12" ht="16.350000000000001" customHeight="1" x14ac:dyDescent="0.2">
      <c r="A103" s="9"/>
      <c r="B103" s="110"/>
      <c r="C103" s="110"/>
      <c r="D103" s="110"/>
      <c r="E103" s="110"/>
      <c r="F103" s="110"/>
      <c r="G103" s="110"/>
      <c r="H103" s="110"/>
      <c r="I103" s="110"/>
      <c r="J103" s="110"/>
      <c r="K103" s="110"/>
      <c r="L103" s="110"/>
    </row>
    <row r="104" spans="1:12" ht="16.350000000000001" customHeight="1" x14ac:dyDescent="0.2">
      <c r="A104" s="9"/>
      <c r="B104" s="110"/>
      <c r="C104" s="110"/>
      <c r="D104" s="110"/>
      <c r="E104" s="110"/>
      <c r="F104" s="110"/>
      <c r="G104" s="110"/>
      <c r="H104" s="110"/>
      <c r="I104" s="110"/>
      <c r="J104" s="110"/>
      <c r="K104" s="110"/>
      <c r="L104" s="110"/>
    </row>
    <row r="105" spans="1:12" ht="16.350000000000001" customHeight="1" x14ac:dyDescent="0.2">
      <c r="A105" s="9"/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</row>
    <row r="106" spans="1:12" ht="16.350000000000001" customHeight="1" x14ac:dyDescent="0.2">
      <c r="A106" s="9"/>
      <c r="B106" s="110"/>
      <c r="C106" s="110"/>
      <c r="D106" s="110"/>
      <c r="E106" s="110"/>
      <c r="F106" s="110"/>
      <c r="G106" s="110"/>
      <c r="H106" s="110"/>
      <c r="I106" s="110"/>
      <c r="J106" s="110"/>
      <c r="K106" s="110"/>
      <c r="L106" s="110"/>
    </row>
    <row r="107" spans="1:12" ht="16.350000000000001" customHeight="1" x14ac:dyDescent="0.2">
      <c r="A107" s="9"/>
      <c r="B107" s="110"/>
      <c r="C107" s="110"/>
      <c r="D107" s="110"/>
      <c r="E107" s="110"/>
      <c r="F107" s="110"/>
      <c r="G107" s="110"/>
      <c r="H107" s="110"/>
      <c r="I107" s="110"/>
      <c r="J107" s="110"/>
      <c r="K107" s="110"/>
      <c r="L107" s="110"/>
    </row>
    <row r="108" spans="1:12" ht="16.350000000000001" customHeight="1" x14ac:dyDescent="0.2">
      <c r="A108" s="9"/>
      <c r="B108" s="110"/>
      <c r="C108" s="110"/>
      <c r="D108" s="110"/>
      <c r="E108" s="110"/>
      <c r="F108" s="110"/>
      <c r="G108" s="110"/>
      <c r="H108" s="110"/>
      <c r="I108" s="110"/>
      <c r="J108" s="110"/>
      <c r="K108" s="110"/>
      <c r="L108" s="110"/>
    </row>
    <row r="109" spans="1:12" ht="16.350000000000001" customHeight="1" x14ac:dyDescent="0.2">
      <c r="A109" s="9"/>
      <c r="B109" s="110"/>
      <c r="C109" s="110"/>
      <c r="D109" s="110"/>
      <c r="E109" s="110"/>
      <c r="F109" s="110"/>
      <c r="G109" s="110"/>
      <c r="H109" s="110"/>
      <c r="I109" s="110"/>
      <c r="J109" s="110"/>
      <c r="K109" s="110"/>
      <c r="L109" s="110"/>
    </row>
    <row r="110" spans="1:12" ht="16.350000000000001" customHeight="1" x14ac:dyDescent="0.2">
      <c r="A110" s="9"/>
      <c r="B110" s="110"/>
      <c r="C110" s="110"/>
      <c r="D110" s="110"/>
      <c r="E110" s="110"/>
      <c r="F110" s="110"/>
      <c r="G110" s="110"/>
      <c r="H110" s="110"/>
      <c r="I110" s="110"/>
      <c r="J110" s="110"/>
      <c r="K110" s="110"/>
      <c r="L110" s="110"/>
    </row>
    <row r="111" spans="1:12" ht="16.350000000000001" customHeight="1" x14ac:dyDescent="0.2">
      <c r="A111" s="9"/>
      <c r="B111" s="110"/>
      <c r="C111" s="110"/>
      <c r="D111" s="110"/>
      <c r="E111" s="110"/>
      <c r="F111" s="110"/>
      <c r="G111" s="110"/>
      <c r="H111" s="110"/>
      <c r="I111" s="110"/>
      <c r="J111" s="110"/>
      <c r="K111" s="110"/>
      <c r="L111" s="110"/>
    </row>
    <row r="112" spans="1:12" ht="16.350000000000001" customHeight="1" x14ac:dyDescent="0.2">
      <c r="A112" s="9"/>
      <c r="B112" s="110"/>
      <c r="C112" s="110"/>
      <c r="D112" s="110"/>
      <c r="E112" s="110"/>
      <c r="F112" s="110"/>
      <c r="G112" s="110"/>
      <c r="H112" s="110"/>
      <c r="I112" s="110"/>
      <c r="J112" s="110"/>
      <c r="K112" s="110"/>
      <c r="L112" s="110"/>
    </row>
    <row r="113" spans="1:12" ht="16.350000000000001" customHeight="1" x14ac:dyDescent="0.2">
      <c r="A113" s="9"/>
      <c r="B113" s="110"/>
      <c r="C113" s="110"/>
      <c r="D113" s="110"/>
      <c r="E113" s="110"/>
      <c r="F113" s="110"/>
      <c r="G113" s="110"/>
      <c r="H113" s="110"/>
      <c r="I113" s="110"/>
      <c r="J113" s="110"/>
      <c r="K113" s="110"/>
      <c r="L113" s="110"/>
    </row>
    <row r="114" spans="1:12" ht="16.350000000000001" customHeight="1" x14ac:dyDescent="0.2">
      <c r="A114" s="9"/>
      <c r="B114" s="110"/>
      <c r="C114" s="110"/>
      <c r="D114" s="110"/>
      <c r="E114" s="110"/>
      <c r="F114" s="110"/>
      <c r="G114" s="110"/>
      <c r="H114" s="110"/>
      <c r="I114" s="110"/>
      <c r="J114" s="110"/>
      <c r="K114" s="110"/>
      <c r="L114" s="110"/>
    </row>
    <row r="115" spans="1:12" ht="16.350000000000001" customHeight="1" x14ac:dyDescent="0.2">
      <c r="A115" s="9"/>
      <c r="B115" s="110"/>
      <c r="C115" s="110"/>
      <c r="D115" s="110"/>
      <c r="E115" s="110"/>
      <c r="F115" s="110"/>
      <c r="G115" s="110"/>
      <c r="H115" s="110"/>
      <c r="I115" s="110"/>
      <c r="J115" s="110"/>
      <c r="K115" s="110"/>
      <c r="L115" s="110"/>
    </row>
    <row r="116" spans="1:12" ht="16.350000000000001" customHeight="1" x14ac:dyDescent="0.2">
      <c r="A116" s="9"/>
      <c r="B116" s="110"/>
      <c r="C116" s="110"/>
      <c r="D116" s="110"/>
      <c r="E116" s="110"/>
      <c r="F116" s="110"/>
      <c r="G116" s="110"/>
      <c r="H116" s="110"/>
      <c r="I116" s="110"/>
      <c r="J116" s="110"/>
      <c r="K116" s="110"/>
      <c r="L116" s="110"/>
    </row>
    <row r="117" spans="1:12" ht="16.350000000000001" customHeight="1" x14ac:dyDescent="0.2">
      <c r="A117" s="9"/>
      <c r="B117" s="110"/>
      <c r="C117" s="110"/>
      <c r="D117" s="110"/>
      <c r="E117" s="110"/>
      <c r="F117" s="110"/>
      <c r="G117" s="110"/>
      <c r="H117" s="110"/>
      <c r="I117" s="110"/>
      <c r="J117" s="110"/>
      <c r="K117" s="110"/>
      <c r="L117" s="110"/>
    </row>
    <row r="118" spans="1:12" ht="16.350000000000001" customHeight="1" x14ac:dyDescent="0.2">
      <c r="A118" s="9"/>
      <c r="B118" s="110"/>
      <c r="C118" s="110"/>
      <c r="D118" s="110"/>
      <c r="E118" s="110"/>
      <c r="F118" s="110"/>
      <c r="G118" s="110"/>
      <c r="H118" s="110"/>
      <c r="I118" s="110"/>
      <c r="J118" s="110"/>
      <c r="K118" s="110"/>
      <c r="L118" s="110"/>
    </row>
    <row r="119" spans="1:12" ht="16.350000000000001" customHeight="1" x14ac:dyDescent="0.2">
      <c r="A119" s="9"/>
      <c r="B119" s="110"/>
      <c r="C119" s="110"/>
      <c r="D119" s="110"/>
      <c r="E119" s="110"/>
      <c r="F119" s="110"/>
      <c r="G119" s="110"/>
      <c r="H119" s="110"/>
      <c r="I119" s="110"/>
      <c r="J119" s="110"/>
      <c r="K119" s="110"/>
      <c r="L119" s="110"/>
    </row>
    <row r="120" spans="1:12" ht="16.350000000000001" customHeight="1" x14ac:dyDescent="0.2">
      <c r="A120" s="9"/>
      <c r="B120" s="110"/>
      <c r="C120" s="110"/>
      <c r="D120" s="110"/>
      <c r="E120" s="110"/>
      <c r="F120" s="110"/>
      <c r="G120" s="110"/>
      <c r="H120" s="110"/>
      <c r="I120" s="110"/>
      <c r="J120" s="110"/>
      <c r="K120" s="110"/>
      <c r="L120" s="110"/>
    </row>
    <row r="121" spans="1:12" ht="16.350000000000001" customHeight="1" x14ac:dyDescent="0.2">
      <c r="A121" s="9"/>
      <c r="B121" s="110"/>
      <c r="C121" s="110"/>
      <c r="D121" s="110"/>
      <c r="E121" s="110"/>
      <c r="F121" s="110"/>
      <c r="G121" s="110"/>
      <c r="H121" s="110"/>
      <c r="I121" s="110"/>
      <c r="J121" s="110"/>
      <c r="K121" s="110"/>
      <c r="L121" s="110"/>
    </row>
    <row r="122" spans="1:12" ht="16.350000000000001" customHeight="1" x14ac:dyDescent="0.2">
      <c r="A122" s="9"/>
      <c r="B122" s="110"/>
      <c r="C122" s="110"/>
      <c r="D122" s="110"/>
      <c r="E122" s="110"/>
      <c r="F122" s="110"/>
      <c r="G122" s="110"/>
      <c r="H122" s="110"/>
      <c r="I122" s="110"/>
      <c r="J122" s="110"/>
      <c r="K122" s="110"/>
      <c r="L122" s="110"/>
    </row>
    <row r="123" spans="1:12" ht="16.350000000000001" customHeight="1" x14ac:dyDescent="0.2">
      <c r="A123" s="9"/>
      <c r="B123" s="110"/>
      <c r="C123" s="110"/>
      <c r="D123" s="110"/>
      <c r="E123" s="110"/>
      <c r="F123" s="110"/>
      <c r="G123" s="110"/>
      <c r="H123" s="110"/>
      <c r="I123" s="110"/>
      <c r="J123" s="110"/>
      <c r="K123" s="110"/>
      <c r="L123" s="110"/>
    </row>
    <row r="124" spans="1:12" ht="16.350000000000001" customHeight="1" x14ac:dyDescent="0.2">
      <c r="A124" s="9"/>
      <c r="B124" s="110"/>
      <c r="C124" s="110"/>
      <c r="D124" s="110"/>
      <c r="E124" s="110"/>
      <c r="F124" s="110"/>
      <c r="G124" s="110"/>
      <c r="H124" s="110"/>
      <c r="I124" s="110"/>
      <c r="J124" s="110"/>
      <c r="K124" s="110"/>
      <c r="L124" s="110"/>
    </row>
    <row r="125" spans="1:12" ht="16.350000000000001" customHeight="1" x14ac:dyDescent="0.2">
      <c r="A125" s="9"/>
      <c r="B125" s="110"/>
      <c r="C125" s="110"/>
      <c r="D125" s="110"/>
      <c r="E125" s="110"/>
      <c r="F125" s="110"/>
      <c r="G125" s="110"/>
      <c r="H125" s="110"/>
      <c r="I125" s="110"/>
      <c r="J125" s="110"/>
      <c r="K125" s="110"/>
      <c r="L125" s="110"/>
    </row>
    <row r="126" spans="1:12" ht="16.350000000000001" customHeight="1" x14ac:dyDescent="0.2">
      <c r="A126" s="9"/>
      <c r="B126" s="110"/>
      <c r="C126" s="110"/>
      <c r="D126" s="110"/>
      <c r="E126" s="110"/>
      <c r="F126" s="110"/>
      <c r="G126" s="110"/>
      <c r="H126" s="110"/>
      <c r="I126" s="110"/>
      <c r="J126" s="110"/>
      <c r="K126" s="110"/>
      <c r="L126" s="110"/>
    </row>
    <row r="127" spans="1:12" ht="16.350000000000001" customHeight="1" x14ac:dyDescent="0.2">
      <c r="A127" s="9"/>
      <c r="B127" s="110"/>
      <c r="C127" s="110"/>
      <c r="D127" s="110"/>
      <c r="E127" s="110"/>
      <c r="F127" s="110"/>
      <c r="G127" s="110"/>
      <c r="H127" s="110"/>
      <c r="I127" s="110"/>
      <c r="J127" s="110"/>
      <c r="K127" s="110"/>
      <c r="L127" s="110"/>
    </row>
    <row r="128" spans="1:12" ht="16.350000000000001" customHeight="1" x14ac:dyDescent="0.2">
      <c r="A128" s="9"/>
      <c r="B128" s="110"/>
      <c r="C128" s="110"/>
      <c r="D128" s="110"/>
      <c r="E128" s="110"/>
      <c r="F128" s="110"/>
      <c r="G128" s="110"/>
      <c r="H128" s="110"/>
      <c r="I128" s="110"/>
      <c r="J128" s="110"/>
      <c r="K128" s="110"/>
      <c r="L128" s="110"/>
    </row>
    <row r="129" spans="1:12" ht="16.350000000000001" customHeight="1" x14ac:dyDescent="0.2">
      <c r="A129" s="9"/>
      <c r="B129" s="110"/>
      <c r="C129" s="110"/>
      <c r="D129" s="110"/>
      <c r="E129" s="110"/>
      <c r="F129" s="110"/>
      <c r="G129" s="110"/>
      <c r="H129" s="110"/>
      <c r="I129" s="110"/>
      <c r="J129" s="110"/>
      <c r="K129" s="110"/>
      <c r="L129" s="110"/>
    </row>
    <row r="130" spans="1:12" ht="16.350000000000001" customHeight="1" x14ac:dyDescent="0.2">
      <c r="A130" s="9"/>
      <c r="B130" s="110"/>
      <c r="C130" s="110"/>
      <c r="D130" s="110"/>
      <c r="E130" s="110"/>
      <c r="F130" s="110"/>
      <c r="G130" s="110"/>
      <c r="H130" s="110"/>
      <c r="I130" s="110"/>
      <c r="J130" s="110"/>
      <c r="K130" s="110"/>
      <c r="L130" s="110"/>
    </row>
    <row r="131" spans="1:12" ht="16.350000000000001" customHeight="1" x14ac:dyDescent="0.2">
      <c r="A131" s="9"/>
      <c r="B131" s="110"/>
      <c r="C131" s="110"/>
      <c r="D131" s="110"/>
      <c r="E131" s="110"/>
      <c r="F131" s="110"/>
      <c r="G131" s="110"/>
      <c r="H131" s="110"/>
      <c r="I131" s="110"/>
      <c r="J131" s="110"/>
      <c r="K131" s="110"/>
      <c r="L131" s="110"/>
    </row>
    <row r="132" spans="1:12" ht="16.350000000000001" customHeight="1" x14ac:dyDescent="0.2">
      <c r="A132" s="9"/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</row>
    <row r="133" spans="1:12" ht="16.350000000000001" customHeight="1" x14ac:dyDescent="0.2">
      <c r="A133" s="9"/>
      <c r="B133" s="110"/>
      <c r="C133" s="110"/>
      <c r="D133" s="110"/>
      <c r="E133" s="110"/>
      <c r="F133" s="110"/>
      <c r="G133" s="110"/>
      <c r="H133" s="110"/>
      <c r="I133" s="110"/>
      <c r="J133" s="110"/>
      <c r="K133" s="110"/>
      <c r="L133" s="110"/>
    </row>
    <row r="134" spans="1:12" ht="16.350000000000001" customHeight="1" x14ac:dyDescent="0.2">
      <c r="A134" s="9"/>
      <c r="B134" s="110"/>
      <c r="C134" s="110"/>
      <c r="D134" s="110"/>
      <c r="E134" s="110"/>
      <c r="F134" s="110"/>
      <c r="G134" s="110"/>
      <c r="H134" s="110"/>
      <c r="I134" s="110"/>
      <c r="J134" s="110"/>
      <c r="K134" s="110"/>
      <c r="L134" s="110"/>
    </row>
    <row r="135" spans="1:12" ht="16.350000000000001" customHeight="1" x14ac:dyDescent="0.2">
      <c r="A135" s="9"/>
      <c r="B135" s="110"/>
      <c r="C135" s="110"/>
      <c r="D135" s="110"/>
      <c r="E135" s="110"/>
      <c r="F135" s="110"/>
      <c r="G135" s="110"/>
      <c r="H135" s="110"/>
      <c r="I135" s="110"/>
      <c r="J135" s="110"/>
      <c r="K135" s="110"/>
      <c r="L135" s="110"/>
    </row>
    <row r="136" spans="1:12" ht="16.350000000000001" customHeight="1" x14ac:dyDescent="0.2">
      <c r="A136" s="9"/>
      <c r="B136" s="110"/>
      <c r="C136" s="110"/>
      <c r="D136" s="110"/>
      <c r="E136" s="110"/>
      <c r="F136" s="110"/>
      <c r="G136" s="110"/>
      <c r="H136" s="110"/>
      <c r="I136" s="110"/>
      <c r="J136" s="110"/>
      <c r="K136" s="110"/>
      <c r="L136" s="110"/>
    </row>
    <row r="137" spans="1:12" ht="16.350000000000001" customHeight="1" x14ac:dyDescent="0.2">
      <c r="A137" s="9"/>
      <c r="B137" s="110"/>
      <c r="C137" s="110"/>
      <c r="D137" s="110"/>
      <c r="E137" s="110"/>
      <c r="F137" s="110"/>
      <c r="G137" s="110"/>
      <c r="H137" s="110"/>
      <c r="I137" s="110"/>
      <c r="J137" s="110"/>
      <c r="K137" s="110"/>
      <c r="L137" s="110"/>
    </row>
    <row r="138" spans="1:12" ht="16.350000000000001" customHeight="1" x14ac:dyDescent="0.2">
      <c r="A138" s="9"/>
      <c r="B138" s="110"/>
      <c r="C138" s="110"/>
      <c r="D138" s="110"/>
      <c r="E138" s="110"/>
      <c r="F138" s="110"/>
      <c r="G138" s="110"/>
      <c r="H138" s="110"/>
      <c r="I138" s="110"/>
      <c r="J138" s="110"/>
      <c r="K138" s="110"/>
      <c r="L138" s="110"/>
    </row>
    <row r="139" spans="1:12" ht="16.350000000000001" customHeight="1" x14ac:dyDescent="0.2">
      <c r="A139" s="9"/>
      <c r="B139" s="110"/>
      <c r="C139" s="110"/>
      <c r="D139" s="110"/>
      <c r="E139" s="110"/>
      <c r="F139" s="110"/>
      <c r="G139" s="110"/>
      <c r="H139" s="110"/>
      <c r="I139" s="110"/>
      <c r="J139" s="110"/>
      <c r="K139" s="110"/>
      <c r="L139" s="110"/>
    </row>
    <row r="140" spans="1:12" ht="16.350000000000001" customHeight="1" x14ac:dyDescent="0.2">
      <c r="A140" s="9"/>
      <c r="B140" s="110"/>
      <c r="C140" s="110"/>
      <c r="D140" s="110"/>
      <c r="E140" s="110"/>
      <c r="F140" s="110"/>
      <c r="G140" s="110"/>
      <c r="H140" s="110"/>
      <c r="I140" s="110"/>
      <c r="J140" s="110"/>
      <c r="K140" s="110"/>
      <c r="L140" s="110"/>
    </row>
    <row r="141" spans="1:12" ht="16.350000000000001" customHeight="1" x14ac:dyDescent="0.2">
      <c r="A141" s="9"/>
      <c r="B141" s="110"/>
      <c r="C141" s="110"/>
      <c r="D141" s="110"/>
      <c r="E141" s="110"/>
      <c r="F141" s="110"/>
      <c r="G141" s="110"/>
      <c r="H141" s="110"/>
      <c r="I141" s="110"/>
      <c r="J141" s="110"/>
      <c r="K141" s="110"/>
      <c r="L141" s="110"/>
    </row>
    <row r="142" spans="1:12" ht="16.350000000000001" customHeight="1" x14ac:dyDescent="0.2">
      <c r="A142" s="9"/>
      <c r="B142" s="110"/>
      <c r="C142" s="110"/>
      <c r="D142" s="110"/>
      <c r="E142" s="110"/>
      <c r="F142" s="110"/>
      <c r="G142" s="110"/>
      <c r="H142" s="110"/>
      <c r="I142" s="110"/>
      <c r="J142" s="110"/>
      <c r="K142" s="110"/>
      <c r="L142" s="110"/>
    </row>
    <row r="143" spans="1:12" ht="16.350000000000001" customHeight="1" x14ac:dyDescent="0.2">
      <c r="A143" s="9"/>
      <c r="B143" s="110"/>
      <c r="C143" s="110"/>
      <c r="D143" s="110"/>
      <c r="E143" s="110"/>
      <c r="F143" s="110"/>
      <c r="G143" s="110"/>
      <c r="H143" s="110"/>
      <c r="I143" s="110"/>
      <c r="J143" s="110"/>
      <c r="K143" s="110"/>
      <c r="L143" s="110"/>
    </row>
    <row r="144" spans="1:12" ht="16.350000000000001" customHeight="1" x14ac:dyDescent="0.2">
      <c r="A144" s="9"/>
      <c r="B144" s="110"/>
      <c r="C144" s="110"/>
      <c r="D144" s="110"/>
      <c r="E144" s="110"/>
      <c r="F144" s="110"/>
      <c r="G144" s="110"/>
      <c r="H144" s="110"/>
      <c r="I144" s="110"/>
      <c r="J144" s="110"/>
      <c r="K144" s="110"/>
      <c r="L144" s="110"/>
    </row>
    <row r="145" spans="1:12" ht="16.350000000000001" customHeight="1" x14ac:dyDescent="0.2">
      <c r="A145" s="9"/>
      <c r="B145" s="110"/>
      <c r="C145" s="110"/>
      <c r="D145" s="110"/>
      <c r="E145" s="110"/>
      <c r="F145" s="110"/>
      <c r="G145" s="110"/>
      <c r="H145" s="110"/>
      <c r="I145" s="110"/>
      <c r="J145" s="110"/>
      <c r="K145" s="110"/>
      <c r="L145" s="110"/>
    </row>
    <row r="146" spans="1:12" ht="16.350000000000001" customHeight="1" x14ac:dyDescent="0.2">
      <c r="A146" s="9"/>
      <c r="B146" s="110"/>
      <c r="C146" s="110"/>
      <c r="D146" s="110"/>
      <c r="E146" s="110"/>
      <c r="F146" s="110"/>
      <c r="G146" s="110"/>
      <c r="H146" s="110"/>
      <c r="I146" s="110"/>
      <c r="J146" s="110"/>
      <c r="K146" s="110"/>
      <c r="L146" s="110"/>
    </row>
    <row r="147" spans="1:12" ht="16.350000000000001" customHeight="1" x14ac:dyDescent="0.2">
      <c r="A147" s="9"/>
      <c r="B147" s="110"/>
      <c r="C147" s="110"/>
      <c r="D147" s="110"/>
      <c r="E147" s="110"/>
      <c r="F147" s="110"/>
      <c r="G147" s="110"/>
      <c r="H147" s="110"/>
      <c r="I147" s="110"/>
      <c r="J147" s="110"/>
      <c r="K147" s="110"/>
      <c r="L147" s="110"/>
    </row>
    <row r="148" spans="1:12" ht="16.350000000000001" customHeight="1" x14ac:dyDescent="0.2">
      <c r="A148" s="9"/>
      <c r="B148" s="110"/>
      <c r="C148" s="110"/>
      <c r="D148" s="110"/>
      <c r="E148" s="110"/>
      <c r="F148" s="110"/>
      <c r="G148" s="110"/>
      <c r="H148" s="110"/>
      <c r="I148" s="110"/>
      <c r="J148" s="110"/>
      <c r="K148" s="110"/>
      <c r="L148" s="110"/>
    </row>
    <row r="149" spans="1:12" ht="16.350000000000001" customHeight="1" x14ac:dyDescent="0.2">
      <c r="A149" s="9"/>
      <c r="B149" s="110"/>
      <c r="C149" s="110"/>
      <c r="D149" s="110"/>
      <c r="E149" s="110"/>
      <c r="F149" s="110"/>
      <c r="G149" s="110"/>
      <c r="H149" s="110"/>
      <c r="I149" s="110"/>
      <c r="J149" s="110"/>
      <c r="K149" s="110"/>
      <c r="L149" s="110"/>
    </row>
    <row r="150" spans="1:12" ht="16.350000000000001" customHeight="1" x14ac:dyDescent="0.2">
      <c r="A150" s="9"/>
      <c r="B150" s="110"/>
      <c r="C150" s="110"/>
      <c r="D150" s="110"/>
      <c r="E150" s="110"/>
      <c r="F150" s="110"/>
      <c r="G150" s="110"/>
      <c r="H150" s="110"/>
      <c r="I150" s="110"/>
      <c r="J150" s="110"/>
      <c r="K150" s="110"/>
      <c r="L150" s="110"/>
    </row>
    <row r="151" spans="1:12" ht="16.350000000000001" customHeight="1" x14ac:dyDescent="0.2">
      <c r="A151" s="9"/>
      <c r="B151" s="110"/>
      <c r="C151" s="110"/>
      <c r="D151" s="110"/>
      <c r="E151" s="110"/>
      <c r="F151" s="110"/>
      <c r="G151" s="110"/>
      <c r="H151" s="110"/>
      <c r="I151" s="110"/>
      <c r="J151" s="110"/>
      <c r="K151" s="110"/>
      <c r="L151" s="110"/>
    </row>
    <row r="152" spans="1:12" ht="16.350000000000001" customHeight="1" x14ac:dyDescent="0.2">
      <c r="A152" s="9"/>
      <c r="B152" s="110"/>
      <c r="C152" s="110"/>
      <c r="D152" s="110"/>
      <c r="E152" s="110"/>
      <c r="F152" s="110"/>
      <c r="G152" s="110"/>
      <c r="H152" s="110"/>
      <c r="I152" s="110"/>
      <c r="J152" s="110"/>
      <c r="K152" s="110"/>
      <c r="L152" s="110"/>
    </row>
    <row r="153" spans="1:12" ht="16.350000000000001" customHeight="1" x14ac:dyDescent="0.2">
      <c r="A153" s="9"/>
      <c r="B153" s="110"/>
      <c r="C153" s="110"/>
      <c r="D153" s="110"/>
      <c r="E153" s="110"/>
      <c r="F153" s="110"/>
      <c r="G153" s="110"/>
      <c r="H153" s="110"/>
      <c r="I153" s="110"/>
      <c r="J153" s="110"/>
      <c r="K153" s="110"/>
      <c r="L153" s="110"/>
    </row>
    <row r="154" spans="1:12" ht="16.350000000000001" customHeight="1" x14ac:dyDescent="0.2">
      <c r="A154" s="9"/>
      <c r="B154" s="110"/>
      <c r="C154" s="110"/>
      <c r="D154" s="110"/>
      <c r="E154" s="110"/>
      <c r="F154" s="110"/>
      <c r="G154" s="110"/>
      <c r="H154" s="110"/>
      <c r="I154" s="110"/>
      <c r="J154" s="110"/>
      <c r="K154" s="110"/>
      <c r="L154" s="110"/>
    </row>
    <row r="155" spans="1:12" ht="16.350000000000001" customHeight="1" x14ac:dyDescent="0.2">
      <c r="A155" s="9"/>
      <c r="B155" s="110"/>
      <c r="C155" s="110"/>
      <c r="D155" s="110"/>
      <c r="E155" s="110"/>
      <c r="F155" s="110"/>
      <c r="G155" s="110"/>
      <c r="H155" s="110"/>
      <c r="I155" s="110"/>
      <c r="J155" s="110"/>
      <c r="K155" s="110"/>
      <c r="L155" s="110"/>
    </row>
    <row r="156" spans="1:12" ht="16.350000000000001" customHeight="1" x14ac:dyDescent="0.2">
      <c r="A156" s="9"/>
      <c r="B156" s="110"/>
      <c r="C156" s="110"/>
      <c r="D156" s="110"/>
      <c r="E156" s="110"/>
      <c r="F156" s="110"/>
      <c r="G156" s="110"/>
      <c r="H156" s="110"/>
      <c r="I156" s="110"/>
      <c r="J156" s="110"/>
      <c r="K156" s="110"/>
      <c r="L156" s="110"/>
    </row>
    <row r="157" spans="1:12" ht="16.350000000000001" customHeight="1" x14ac:dyDescent="0.2">
      <c r="A157" s="9"/>
      <c r="B157" s="110"/>
      <c r="C157" s="110"/>
      <c r="D157" s="110"/>
      <c r="E157" s="110"/>
      <c r="F157" s="110"/>
      <c r="G157" s="110"/>
      <c r="H157" s="110"/>
      <c r="I157" s="110"/>
      <c r="J157" s="110"/>
      <c r="K157" s="110"/>
      <c r="L157" s="110"/>
    </row>
    <row r="158" spans="1:12" ht="16.350000000000001" customHeight="1" x14ac:dyDescent="0.2">
      <c r="A158" s="9"/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</row>
    <row r="159" spans="1:12" ht="16.350000000000001" customHeight="1" x14ac:dyDescent="0.2">
      <c r="A159" s="9"/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</row>
    <row r="160" spans="1:12" ht="16.350000000000001" customHeight="1" x14ac:dyDescent="0.2">
      <c r="A160" s="9"/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</row>
    <row r="161" spans="1:12" ht="16.350000000000001" customHeight="1" x14ac:dyDescent="0.2">
      <c r="A161" s="9"/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</row>
    <row r="162" spans="1:12" ht="16.350000000000001" customHeight="1" x14ac:dyDescent="0.2">
      <c r="A162" s="9"/>
      <c r="B162" s="110"/>
      <c r="C162" s="110"/>
      <c r="D162" s="110"/>
      <c r="E162" s="110"/>
      <c r="F162" s="110"/>
      <c r="G162" s="110"/>
      <c r="H162" s="110"/>
      <c r="I162" s="110"/>
      <c r="J162" s="110"/>
      <c r="K162" s="110"/>
      <c r="L162" s="110"/>
    </row>
    <row r="163" spans="1:12" ht="16.350000000000001" customHeight="1" x14ac:dyDescent="0.2">
      <c r="A163" s="9"/>
      <c r="B163" s="110"/>
      <c r="C163" s="110"/>
      <c r="D163" s="110"/>
      <c r="E163" s="110"/>
      <c r="F163" s="110"/>
      <c r="G163" s="110"/>
      <c r="H163" s="110"/>
      <c r="I163" s="110"/>
      <c r="J163" s="110"/>
      <c r="K163" s="110"/>
      <c r="L163" s="110"/>
    </row>
    <row r="164" spans="1:12" ht="16.350000000000001" customHeight="1" x14ac:dyDescent="0.2">
      <c r="A164" s="9"/>
      <c r="B164" s="110"/>
      <c r="C164" s="110"/>
      <c r="D164" s="110"/>
      <c r="E164" s="110"/>
      <c r="F164" s="110"/>
      <c r="G164" s="110"/>
      <c r="H164" s="110"/>
      <c r="I164" s="110"/>
      <c r="J164" s="110"/>
      <c r="K164" s="110"/>
      <c r="L164" s="110"/>
    </row>
    <row r="165" spans="1:12" ht="16.350000000000001" customHeight="1" x14ac:dyDescent="0.2">
      <c r="A165" s="9"/>
      <c r="B165" s="110"/>
      <c r="C165" s="110"/>
      <c r="D165" s="110"/>
      <c r="E165" s="110"/>
      <c r="F165" s="110"/>
      <c r="G165" s="110"/>
      <c r="H165" s="110"/>
      <c r="I165" s="110"/>
      <c r="J165" s="110"/>
      <c r="K165" s="110"/>
      <c r="L165" s="110"/>
    </row>
    <row r="166" spans="1:12" ht="16.350000000000001" customHeight="1" x14ac:dyDescent="0.2">
      <c r="A166" s="9"/>
      <c r="B166" s="110"/>
      <c r="C166" s="110"/>
      <c r="D166" s="110"/>
      <c r="E166" s="110"/>
      <c r="F166" s="110"/>
      <c r="G166" s="110"/>
      <c r="H166" s="110"/>
      <c r="I166" s="110"/>
      <c r="J166" s="110"/>
      <c r="K166" s="110"/>
      <c r="L166" s="110"/>
    </row>
    <row r="167" spans="1:12" ht="16.350000000000001" customHeight="1" x14ac:dyDescent="0.2">
      <c r="A167" s="9"/>
      <c r="B167" s="110"/>
      <c r="C167" s="110"/>
      <c r="D167" s="110"/>
      <c r="E167" s="110"/>
      <c r="F167" s="110"/>
      <c r="G167" s="110"/>
      <c r="H167" s="110"/>
      <c r="I167" s="110"/>
      <c r="J167" s="110"/>
      <c r="K167" s="110"/>
      <c r="L167" s="110"/>
    </row>
    <row r="168" spans="1:12" ht="16.350000000000001" customHeight="1" x14ac:dyDescent="0.2">
      <c r="A168" s="9"/>
      <c r="B168" s="110"/>
      <c r="C168" s="110"/>
      <c r="D168" s="110"/>
      <c r="E168" s="110"/>
      <c r="F168" s="110"/>
      <c r="G168" s="110"/>
      <c r="H168" s="110"/>
      <c r="I168" s="110"/>
      <c r="J168" s="110"/>
      <c r="K168" s="110"/>
      <c r="L168" s="110"/>
    </row>
    <row r="169" spans="1:12" ht="16.350000000000001" customHeight="1" x14ac:dyDescent="0.2">
      <c r="A169" s="9"/>
      <c r="B169" s="110"/>
      <c r="C169" s="110"/>
      <c r="D169" s="110"/>
      <c r="E169" s="110"/>
      <c r="F169" s="110"/>
      <c r="G169" s="110"/>
      <c r="H169" s="110"/>
      <c r="I169" s="110"/>
      <c r="J169" s="110"/>
      <c r="K169" s="110"/>
      <c r="L169" s="110"/>
    </row>
    <row r="170" spans="1:12" ht="16.350000000000001" customHeight="1" x14ac:dyDescent="0.2">
      <c r="A170" s="9"/>
      <c r="B170" s="110"/>
      <c r="C170" s="110"/>
      <c r="D170" s="110"/>
      <c r="E170" s="110"/>
      <c r="F170" s="110"/>
      <c r="G170" s="110"/>
      <c r="H170" s="110"/>
      <c r="I170" s="110"/>
      <c r="J170" s="110"/>
      <c r="K170" s="110"/>
      <c r="L170" s="110"/>
    </row>
    <row r="171" spans="1:12" ht="16.350000000000001" customHeight="1" x14ac:dyDescent="0.2">
      <c r="A171" s="9"/>
      <c r="B171" s="110"/>
      <c r="C171" s="110"/>
      <c r="D171" s="110"/>
      <c r="E171" s="110"/>
      <c r="F171" s="110"/>
      <c r="G171" s="110"/>
      <c r="H171" s="110"/>
      <c r="I171" s="110"/>
      <c r="J171" s="110"/>
      <c r="K171" s="110"/>
      <c r="L171" s="110"/>
    </row>
    <row r="172" spans="1:12" ht="16.350000000000001" customHeight="1" x14ac:dyDescent="0.2">
      <c r="A172" s="9"/>
      <c r="B172" s="110"/>
      <c r="C172" s="110"/>
      <c r="D172" s="110"/>
      <c r="E172" s="110"/>
      <c r="F172" s="110"/>
      <c r="G172" s="110"/>
      <c r="H172" s="110"/>
      <c r="I172" s="110"/>
      <c r="J172" s="110"/>
      <c r="K172" s="110"/>
      <c r="L172" s="110"/>
    </row>
    <row r="173" spans="1:12" ht="16.350000000000001" customHeight="1" x14ac:dyDescent="0.2">
      <c r="A173" s="9"/>
      <c r="B173" s="110"/>
      <c r="C173" s="110"/>
      <c r="D173" s="110"/>
      <c r="E173" s="110"/>
      <c r="F173" s="110"/>
      <c r="G173" s="110"/>
      <c r="H173" s="110"/>
      <c r="I173" s="110"/>
      <c r="J173" s="110"/>
      <c r="K173" s="110"/>
      <c r="L173" s="110"/>
    </row>
    <row r="174" spans="1:12" ht="16.350000000000001" customHeight="1" x14ac:dyDescent="0.2">
      <c r="A174" s="9"/>
      <c r="B174" s="110"/>
      <c r="C174" s="110"/>
      <c r="D174" s="110"/>
      <c r="E174" s="110"/>
      <c r="F174" s="110"/>
      <c r="G174" s="110"/>
      <c r="H174" s="110"/>
      <c r="I174" s="110"/>
      <c r="J174" s="110"/>
      <c r="K174" s="110"/>
      <c r="L174" s="110"/>
    </row>
    <row r="175" spans="1:12" ht="16.350000000000001" customHeight="1" x14ac:dyDescent="0.2">
      <c r="A175" s="9"/>
      <c r="B175" s="110"/>
      <c r="C175" s="110"/>
      <c r="D175" s="110"/>
      <c r="E175" s="110"/>
      <c r="F175" s="110"/>
      <c r="G175" s="110"/>
      <c r="H175" s="110"/>
      <c r="I175" s="110"/>
      <c r="J175" s="110"/>
      <c r="K175" s="110"/>
      <c r="L175" s="110"/>
    </row>
    <row r="176" spans="1:12" ht="16.350000000000001" customHeight="1" x14ac:dyDescent="0.2">
      <c r="A176" s="9"/>
      <c r="B176" s="110"/>
      <c r="C176" s="110"/>
      <c r="D176" s="110"/>
      <c r="E176" s="110"/>
      <c r="F176" s="110"/>
      <c r="G176" s="110"/>
      <c r="H176" s="110"/>
      <c r="I176" s="110"/>
      <c r="J176" s="110"/>
      <c r="K176" s="110"/>
      <c r="L176" s="110"/>
    </row>
    <row r="177" spans="1:12" ht="16.350000000000001" customHeight="1" x14ac:dyDescent="0.2">
      <c r="A177" s="9"/>
      <c r="B177" s="110"/>
      <c r="C177" s="110"/>
      <c r="D177" s="110"/>
      <c r="E177" s="110"/>
      <c r="F177" s="110"/>
      <c r="G177" s="110"/>
      <c r="H177" s="110"/>
      <c r="I177" s="110"/>
      <c r="J177" s="110"/>
      <c r="K177" s="110"/>
      <c r="L177" s="110"/>
    </row>
    <row r="178" spans="1:12" ht="16.350000000000001" customHeight="1" x14ac:dyDescent="0.2">
      <c r="A178" s="9"/>
      <c r="B178" s="110"/>
      <c r="C178" s="110"/>
      <c r="D178" s="110"/>
      <c r="E178" s="110"/>
      <c r="F178" s="110"/>
      <c r="G178" s="110"/>
      <c r="H178" s="110"/>
      <c r="I178" s="110"/>
      <c r="J178" s="110"/>
      <c r="K178" s="110"/>
      <c r="L178" s="110"/>
    </row>
    <row r="179" spans="1:12" ht="16.350000000000001" customHeight="1" x14ac:dyDescent="0.2">
      <c r="A179" s="9"/>
      <c r="B179" s="110"/>
      <c r="C179" s="110"/>
      <c r="D179" s="110"/>
      <c r="E179" s="110"/>
      <c r="F179" s="110"/>
      <c r="G179" s="110"/>
      <c r="H179" s="110"/>
      <c r="I179" s="110"/>
      <c r="J179" s="110"/>
      <c r="K179" s="110"/>
      <c r="L179" s="110"/>
    </row>
    <row r="180" spans="1:12" ht="16.350000000000001" customHeight="1" x14ac:dyDescent="0.2">
      <c r="A180" s="9"/>
      <c r="B180" s="110"/>
      <c r="C180" s="110"/>
      <c r="D180" s="110"/>
      <c r="E180" s="110"/>
      <c r="F180" s="110"/>
      <c r="G180" s="110"/>
      <c r="H180" s="110"/>
      <c r="I180" s="110"/>
      <c r="J180" s="110"/>
      <c r="K180" s="110"/>
      <c r="L180" s="110"/>
    </row>
    <row r="181" spans="1:12" ht="16.350000000000001" customHeight="1" x14ac:dyDescent="0.2">
      <c r="A181" s="9"/>
      <c r="B181" s="110"/>
      <c r="C181" s="110"/>
      <c r="D181" s="110"/>
      <c r="E181" s="110"/>
      <c r="F181" s="110"/>
      <c r="G181" s="110"/>
      <c r="H181" s="110"/>
      <c r="I181" s="110"/>
      <c r="J181" s="110"/>
      <c r="K181" s="110"/>
      <c r="L181" s="110"/>
    </row>
    <row r="182" spans="1:12" ht="16.350000000000001" customHeight="1" x14ac:dyDescent="0.2">
      <c r="A182" s="9"/>
      <c r="B182" s="110"/>
      <c r="C182" s="110"/>
      <c r="D182" s="110"/>
      <c r="E182" s="110"/>
      <c r="F182" s="110"/>
      <c r="G182" s="110"/>
      <c r="H182" s="110"/>
      <c r="I182" s="110"/>
      <c r="J182" s="110"/>
      <c r="K182" s="110"/>
      <c r="L182" s="110"/>
    </row>
    <row r="183" spans="1:12" ht="16.350000000000001" customHeight="1" x14ac:dyDescent="0.2">
      <c r="A183" s="9"/>
      <c r="B183" s="110"/>
      <c r="C183" s="110"/>
      <c r="D183" s="110"/>
      <c r="E183" s="110"/>
      <c r="F183" s="110"/>
      <c r="G183" s="110"/>
      <c r="H183" s="110"/>
      <c r="I183" s="110"/>
      <c r="J183" s="110"/>
      <c r="K183" s="110"/>
      <c r="L183" s="110"/>
    </row>
    <row r="184" spans="1:12" ht="16.350000000000001" customHeight="1" x14ac:dyDescent="0.2">
      <c r="A184" s="9"/>
      <c r="B184" s="110"/>
      <c r="C184" s="110"/>
      <c r="D184" s="110"/>
      <c r="E184" s="110"/>
      <c r="F184" s="110"/>
      <c r="G184" s="110"/>
      <c r="H184" s="110"/>
      <c r="I184" s="110"/>
      <c r="J184" s="110"/>
      <c r="K184" s="110"/>
      <c r="L184" s="110"/>
    </row>
    <row r="185" spans="1:12" ht="16.350000000000001" customHeight="1" x14ac:dyDescent="0.2">
      <c r="A185" s="9"/>
      <c r="B185" s="110"/>
      <c r="C185" s="110"/>
      <c r="D185" s="110"/>
      <c r="E185" s="110"/>
      <c r="F185" s="110"/>
      <c r="G185" s="110"/>
      <c r="H185" s="110"/>
      <c r="I185" s="110"/>
      <c r="J185" s="110"/>
      <c r="K185" s="110"/>
      <c r="L185" s="110"/>
    </row>
    <row r="186" spans="1:12" ht="16.350000000000001" customHeight="1" x14ac:dyDescent="0.2">
      <c r="A186" s="9"/>
      <c r="B186" s="110"/>
      <c r="C186" s="110"/>
      <c r="D186" s="110"/>
      <c r="E186" s="110"/>
      <c r="F186" s="110"/>
      <c r="G186" s="110"/>
      <c r="H186" s="110"/>
      <c r="I186" s="110"/>
      <c r="J186" s="110"/>
      <c r="K186" s="110"/>
      <c r="L186" s="110"/>
    </row>
    <row r="187" spans="1:12" ht="16.350000000000001" customHeight="1" x14ac:dyDescent="0.2">
      <c r="A187" s="9"/>
      <c r="B187" s="110"/>
      <c r="C187" s="110"/>
      <c r="D187" s="110"/>
      <c r="E187" s="110"/>
      <c r="F187" s="110"/>
      <c r="G187" s="110"/>
      <c r="H187" s="110"/>
      <c r="I187" s="110"/>
      <c r="J187" s="110"/>
      <c r="K187" s="110"/>
      <c r="L187" s="110"/>
    </row>
    <row r="188" spans="1:12" ht="16.350000000000001" customHeight="1" x14ac:dyDescent="0.2">
      <c r="A188" s="9"/>
      <c r="B188" s="110"/>
      <c r="C188" s="110"/>
      <c r="D188" s="110"/>
      <c r="E188" s="110"/>
      <c r="F188" s="110"/>
      <c r="G188" s="110"/>
      <c r="H188" s="110"/>
      <c r="I188" s="110"/>
      <c r="J188" s="110"/>
      <c r="K188" s="110"/>
      <c r="L188" s="110"/>
    </row>
    <row r="189" spans="1:12" ht="16.350000000000001" customHeight="1" x14ac:dyDescent="0.2">
      <c r="A189" s="9"/>
      <c r="B189" s="110"/>
      <c r="C189" s="110"/>
      <c r="D189" s="110"/>
      <c r="E189" s="110"/>
      <c r="F189" s="110"/>
      <c r="G189" s="110"/>
      <c r="H189" s="110"/>
      <c r="I189" s="110"/>
      <c r="J189" s="110"/>
      <c r="K189" s="110"/>
      <c r="L189" s="110"/>
    </row>
    <row r="190" spans="1:12" ht="16.350000000000001" customHeight="1" x14ac:dyDescent="0.2">
      <c r="A190" s="9"/>
      <c r="B190" s="110"/>
      <c r="C190" s="110"/>
      <c r="D190" s="110"/>
      <c r="E190" s="110"/>
      <c r="F190" s="110"/>
      <c r="G190" s="110"/>
      <c r="H190" s="110"/>
      <c r="I190" s="110"/>
      <c r="J190" s="110"/>
      <c r="K190" s="110"/>
      <c r="L190" s="110"/>
    </row>
    <row r="191" spans="1:12" ht="16.350000000000001" customHeight="1" x14ac:dyDescent="0.2">
      <c r="A191" s="9"/>
      <c r="B191" s="110"/>
      <c r="C191" s="110"/>
      <c r="D191" s="110"/>
      <c r="E191" s="110"/>
      <c r="F191" s="110"/>
      <c r="G191" s="110"/>
      <c r="H191" s="110"/>
      <c r="I191" s="110"/>
      <c r="J191" s="110"/>
      <c r="K191" s="110"/>
      <c r="L191" s="110"/>
    </row>
    <row r="192" spans="1:12" ht="16.350000000000001" customHeight="1" x14ac:dyDescent="0.2">
      <c r="A192" s="9"/>
      <c r="B192" s="110"/>
      <c r="C192" s="110"/>
      <c r="D192" s="110"/>
      <c r="E192" s="110"/>
      <c r="F192" s="110"/>
      <c r="G192" s="110"/>
      <c r="H192" s="110"/>
      <c r="I192" s="110"/>
      <c r="J192" s="110"/>
      <c r="K192" s="110"/>
      <c r="L192" s="110"/>
    </row>
    <row r="193" spans="1:12" ht="16.350000000000001" customHeight="1" x14ac:dyDescent="0.2">
      <c r="A193" s="9"/>
      <c r="B193" s="110"/>
      <c r="C193" s="110"/>
      <c r="D193" s="110"/>
      <c r="E193" s="110"/>
      <c r="F193" s="110"/>
      <c r="G193" s="110"/>
      <c r="H193" s="110"/>
      <c r="I193" s="110"/>
      <c r="J193" s="110"/>
      <c r="K193" s="110"/>
      <c r="L193" s="110"/>
    </row>
    <row r="194" spans="1:12" ht="16.350000000000001" customHeight="1" x14ac:dyDescent="0.2">
      <c r="A194" s="9"/>
      <c r="B194" s="110"/>
      <c r="C194" s="110"/>
      <c r="D194" s="110"/>
      <c r="E194" s="110"/>
      <c r="F194" s="110"/>
      <c r="G194" s="110"/>
      <c r="H194" s="110"/>
      <c r="I194" s="110"/>
      <c r="J194" s="110"/>
      <c r="K194" s="110"/>
      <c r="L194" s="110"/>
    </row>
    <row r="195" spans="1:12" ht="16.350000000000001" customHeight="1" x14ac:dyDescent="0.2">
      <c r="A195" s="9"/>
      <c r="B195" s="110"/>
      <c r="C195" s="110"/>
      <c r="D195" s="110"/>
      <c r="E195" s="110"/>
      <c r="F195" s="110"/>
      <c r="G195" s="110"/>
      <c r="H195" s="110"/>
      <c r="I195" s="110"/>
      <c r="J195" s="110"/>
      <c r="K195" s="110"/>
      <c r="L195" s="110"/>
    </row>
    <row r="196" spans="1:12" ht="16.350000000000001" customHeight="1" x14ac:dyDescent="0.2">
      <c r="A196" s="9"/>
      <c r="B196" s="110"/>
      <c r="C196" s="110"/>
      <c r="D196" s="110"/>
      <c r="E196" s="110"/>
      <c r="F196" s="110"/>
      <c r="G196" s="110"/>
      <c r="H196" s="110"/>
      <c r="I196" s="110"/>
      <c r="J196" s="110"/>
      <c r="K196" s="110"/>
      <c r="L196" s="110"/>
    </row>
    <row r="197" spans="1:12" ht="16.350000000000001" customHeight="1" x14ac:dyDescent="0.2">
      <c r="A197" s="9"/>
      <c r="B197" s="110"/>
      <c r="C197" s="110"/>
      <c r="D197" s="110"/>
      <c r="E197" s="110"/>
      <c r="F197" s="110"/>
      <c r="G197" s="110"/>
      <c r="H197" s="110"/>
      <c r="I197" s="110"/>
      <c r="J197" s="110"/>
      <c r="K197" s="110"/>
      <c r="L197" s="110"/>
    </row>
    <row r="198" spans="1:12" ht="16.350000000000001" customHeight="1" x14ac:dyDescent="0.2">
      <c r="A198" s="9"/>
      <c r="B198" s="110"/>
      <c r="C198" s="110"/>
      <c r="D198" s="110"/>
      <c r="E198" s="110"/>
      <c r="F198" s="110"/>
      <c r="G198" s="110"/>
      <c r="H198" s="110"/>
      <c r="I198" s="110"/>
      <c r="J198" s="110"/>
      <c r="K198" s="110"/>
      <c r="L198" s="110"/>
    </row>
    <row r="199" spans="1:12" ht="16.350000000000001" customHeight="1" x14ac:dyDescent="0.2">
      <c r="A199" s="9"/>
      <c r="B199" s="110"/>
      <c r="C199" s="110"/>
      <c r="D199" s="110"/>
      <c r="E199" s="110"/>
      <c r="F199" s="110"/>
      <c r="G199" s="110"/>
      <c r="H199" s="110"/>
      <c r="I199" s="110"/>
      <c r="J199" s="110"/>
      <c r="K199" s="110"/>
      <c r="L199" s="110"/>
    </row>
    <row r="200" spans="1:12" ht="16.350000000000001" customHeight="1" x14ac:dyDescent="0.2">
      <c r="A200" s="9"/>
      <c r="B200" s="110"/>
      <c r="C200" s="110"/>
      <c r="D200" s="110"/>
      <c r="E200" s="110"/>
      <c r="F200" s="110"/>
      <c r="G200" s="110"/>
      <c r="H200" s="110"/>
      <c r="I200" s="110"/>
      <c r="J200" s="110"/>
      <c r="K200" s="110"/>
      <c r="L200" s="110"/>
    </row>
    <row r="201" spans="1:12" ht="16.350000000000001" customHeight="1" x14ac:dyDescent="0.2">
      <c r="A201" s="9"/>
      <c r="B201" s="110"/>
      <c r="C201" s="110"/>
      <c r="D201" s="110"/>
      <c r="E201" s="110"/>
      <c r="F201" s="110"/>
      <c r="G201" s="110"/>
      <c r="H201" s="110"/>
      <c r="I201" s="110"/>
      <c r="J201" s="110"/>
      <c r="K201" s="110"/>
      <c r="L201" s="110"/>
    </row>
    <row r="202" spans="1:12" ht="16.350000000000001" customHeight="1" x14ac:dyDescent="0.2">
      <c r="A202" s="9"/>
      <c r="B202" s="110"/>
      <c r="C202" s="110"/>
      <c r="D202" s="110"/>
      <c r="E202" s="110"/>
      <c r="F202" s="110"/>
      <c r="G202" s="110"/>
      <c r="H202" s="110"/>
      <c r="I202" s="110"/>
      <c r="J202" s="110"/>
      <c r="K202" s="110"/>
      <c r="L202" s="110"/>
    </row>
    <row r="203" spans="1:12" ht="16.350000000000001" customHeight="1" x14ac:dyDescent="0.2">
      <c r="A203" s="9"/>
      <c r="B203" s="110"/>
      <c r="C203" s="110"/>
      <c r="D203" s="110"/>
      <c r="E203" s="110"/>
      <c r="F203" s="110"/>
      <c r="G203" s="110"/>
      <c r="H203" s="110"/>
      <c r="I203" s="110"/>
      <c r="J203" s="110"/>
      <c r="K203" s="110"/>
      <c r="L203" s="110"/>
    </row>
    <row r="204" spans="1:12" ht="16.350000000000001" customHeight="1" x14ac:dyDescent="0.2">
      <c r="A204" s="9"/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</row>
    <row r="205" spans="1:12" ht="16.350000000000001" customHeight="1" x14ac:dyDescent="0.2">
      <c r="A205" s="9"/>
      <c r="B205" s="110"/>
      <c r="C205" s="110"/>
      <c r="D205" s="110"/>
      <c r="E205" s="110"/>
      <c r="F205" s="110"/>
      <c r="G205" s="110"/>
      <c r="H205" s="110"/>
      <c r="I205" s="110"/>
      <c r="J205" s="110"/>
      <c r="K205" s="110"/>
      <c r="L205" s="110"/>
    </row>
    <row r="206" spans="1:12" ht="16.350000000000001" customHeight="1" x14ac:dyDescent="0.2">
      <c r="A206" s="9"/>
      <c r="B206" s="110"/>
      <c r="C206" s="110"/>
      <c r="D206" s="110"/>
      <c r="E206" s="110"/>
      <c r="F206" s="110"/>
      <c r="G206" s="110"/>
      <c r="H206" s="110"/>
      <c r="I206" s="110"/>
      <c r="J206" s="110"/>
      <c r="K206" s="110"/>
      <c r="L206" s="110"/>
    </row>
    <row r="207" spans="1:12" ht="16.350000000000001" customHeight="1" x14ac:dyDescent="0.2">
      <c r="A207" s="9"/>
      <c r="B207" s="110"/>
      <c r="C207" s="110"/>
      <c r="D207" s="110"/>
      <c r="E207" s="110"/>
      <c r="F207" s="110"/>
      <c r="G207" s="110"/>
      <c r="H207" s="110"/>
      <c r="I207" s="110"/>
      <c r="J207" s="110"/>
      <c r="K207" s="110"/>
      <c r="L207" s="110"/>
    </row>
    <row r="208" spans="1:12" ht="16.350000000000001" customHeight="1" x14ac:dyDescent="0.2">
      <c r="A208" s="9"/>
      <c r="B208" s="110"/>
      <c r="C208" s="110"/>
      <c r="D208" s="110"/>
      <c r="E208" s="110"/>
      <c r="F208" s="110"/>
      <c r="G208" s="110"/>
      <c r="H208" s="110"/>
      <c r="I208" s="110"/>
      <c r="J208" s="110"/>
      <c r="K208" s="110"/>
      <c r="L208" s="110"/>
    </row>
    <row r="209" spans="1:12" ht="16.350000000000001" customHeight="1" x14ac:dyDescent="0.2">
      <c r="A209" s="9"/>
      <c r="B209" s="110"/>
      <c r="C209" s="110"/>
      <c r="D209" s="110"/>
      <c r="E209" s="110"/>
      <c r="F209" s="110"/>
      <c r="G209" s="110"/>
      <c r="H209" s="110"/>
      <c r="I209" s="110"/>
      <c r="J209" s="110"/>
      <c r="K209" s="110"/>
      <c r="L209" s="110"/>
    </row>
    <row r="210" spans="1:12" ht="16.350000000000001" customHeight="1" x14ac:dyDescent="0.2">
      <c r="A210" s="9"/>
      <c r="B210" s="110"/>
      <c r="C210" s="110"/>
      <c r="D210" s="110"/>
      <c r="E210" s="110"/>
      <c r="F210" s="110"/>
      <c r="G210" s="110"/>
      <c r="H210" s="110"/>
      <c r="I210" s="110"/>
      <c r="J210" s="110"/>
      <c r="K210" s="110"/>
      <c r="L210" s="110"/>
    </row>
    <row r="211" spans="1:12" ht="16.350000000000001" customHeight="1" x14ac:dyDescent="0.2">
      <c r="A211" s="9"/>
      <c r="B211" s="110"/>
      <c r="C211" s="110"/>
      <c r="D211" s="110"/>
      <c r="E211" s="110"/>
      <c r="F211" s="110"/>
      <c r="G211" s="110"/>
      <c r="H211" s="110"/>
      <c r="I211" s="110"/>
      <c r="J211" s="110"/>
      <c r="K211" s="110"/>
      <c r="L211" s="110"/>
    </row>
    <row r="212" spans="1:12" ht="16.350000000000001" customHeight="1" x14ac:dyDescent="0.2">
      <c r="A212" s="9"/>
      <c r="B212" s="110"/>
      <c r="C212" s="110"/>
      <c r="D212" s="110"/>
      <c r="E212" s="110"/>
      <c r="F212" s="110"/>
      <c r="G212" s="110"/>
      <c r="H212" s="110"/>
      <c r="I212" s="110"/>
      <c r="J212" s="110"/>
      <c r="K212" s="110"/>
      <c r="L212" s="110"/>
    </row>
    <row r="213" spans="1:12" ht="16.350000000000001" customHeight="1" x14ac:dyDescent="0.2">
      <c r="A213" s="9"/>
      <c r="B213" s="110"/>
      <c r="C213" s="110"/>
      <c r="D213" s="110"/>
      <c r="E213" s="110"/>
      <c r="F213" s="110"/>
      <c r="G213" s="110"/>
      <c r="H213" s="110"/>
      <c r="I213" s="110"/>
      <c r="J213" s="110"/>
      <c r="K213" s="110"/>
      <c r="L213" s="110"/>
    </row>
    <row r="214" spans="1:12" ht="16.350000000000001" customHeight="1" x14ac:dyDescent="0.2">
      <c r="A214" s="9"/>
      <c r="B214" s="110"/>
      <c r="C214" s="110"/>
      <c r="D214" s="110"/>
      <c r="E214" s="110"/>
      <c r="F214" s="110"/>
      <c r="G214" s="110"/>
      <c r="H214" s="110"/>
      <c r="I214" s="110"/>
      <c r="J214" s="110"/>
      <c r="K214" s="110"/>
      <c r="L214" s="110"/>
    </row>
    <row r="215" spans="1:12" ht="16.350000000000001" customHeight="1" x14ac:dyDescent="0.2">
      <c r="A215" s="9"/>
      <c r="B215" s="110"/>
      <c r="C215" s="110"/>
      <c r="D215" s="110"/>
      <c r="E215" s="110"/>
      <c r="F215" s="110"/>
      <c r="G215" s="110"/>
      <c r="H215" s="110"/>
      <c r="I215" s="110"/>
      <c r="J215" s="110"/>
      <c r="K215" s="110"/>
      <c r="L215" s="110"/>
    </row>
    <row r="216" spans="1:12" ht="16.350000000000001" customHeight="1" x14ac:dyDescent="0.2">
      <c r="A216" s="9"/>
      <c r="B216" s="110"/>
      <c r="C216" s="110"/>
      <c r="D216" s="110"/>
      <c r="E216" s="110"/>
      <c r="F216" s="110"/>
      <c r="G216" s="110"/>
      <c r="H216" s="110"/>
      <c r="I216" s="110"/>
      <c r="J216" s="110"/>
      <c r="K216" s="110"/>
      <c r="L216" s="110"/>
    </row>
    <row r="217" spans="1:12" ht="16.350000000000001" customHeight="1" x14ac:dyDescent="0.2">
      <c r="A217" s="9"/>
      <c r="B217" s="110"/>
      <c r="C217" s="110"/>
      <c r="D217" s="110"/>
      <c r="E217" s="110"/>
      <c r="F217" s="110"/>
      <c r="G217" s="110"/>
      <c r="H217" s="110"/>
      <c r="I217" s="110"/>
      <c r="J217" s="110"/>
      <c r="K217" s="110"/>
      <c r="L217" s="110"/>
    </row>
    <row r="218" spans="1:12" ht="16.350000000000001" customHeight="1" x14ac:dyDescent="0.2">
      <c r="A218" s="9"/>
      <c r="B218" s="110"/>
      <c r="C218" s="110"/>
      <c r="D218" s="110"/>
      <c r="E218" s="110"/>
      <c r="F218" s="110"/>
      <c r="G218" s="110"/>
      <c r="H218" s="110"/>
      <c r="I218" s="110"/>
      <c r="J218" s="110"/>
      <c r="K218" s="110"/>
      <c r="L218" s="110"/>
    </row>
    <row r="219" spans="1:12" ht="16.350000000000001" customHeight="1" x14ac:dyDescent="0.2">
      <c r="A219" s="9"/>
      <c r="B219" s="110"/>
      <c r="C219" s="110"/>
      <c r="D219" s="110"/>
      <c r="E219" s="110"/>
      <c r="F219" s="110"/>
      <c r="G219" s="110"/>
      <c r="H219" s="110"/>
      <c r="I219" s="110"/>
      <c r="J219" s="110"/>
      <c r="K219" s="110"/>
      <c r="L219" s="110"/>
    </row>
    <row r="220" spans="1:12" ht="16.350000000000001" customHeight="1" x14ac:dyDescent="0.2">
      <c r="A220" s="9"/>
      <c r="B220" s="110"/>
      <c r="C220" s="110"/>
      <c r="D220" s="110"/>
      <c r="E220" s="110"/>
      <c r="F220" s="110"/>
      <c r="G220" s="110"/>
      <c r="H220" s="110"/>
      <c r="I220" s="110"/>
      <c r="J220" s="110"/>
      <c r="K220" s="110"/>
      <c r="L220" s="110"/>
    </row>
    <row r="221" spans="1:12" ht="16.350000000000001" customHeight="1" x14ac:dyDescent="0.2">
      <c r="A221" s="9"/>
      <c r="B221" s="110"/>
      <c r="C221" s="110"/>
      <c r="D221" s="110"/>
      <c r="E221" s="110"/>
      <c r="F221" s="110"/>
      <c r="G221" s="110"/>
      <c r="H221" s="110"/>
      <c r="I221" s="110"/>
      <c r="J221" s="110"/>
      <c r="K221" s="110"/>
      <c r="L221" s="110"/>
    </row>
    <row r="222" spans="1:12" ht="16.350000000000001" customHeight="1" x14ac:dyDescent="0.2">
      <c r="A222" s="9"/>
      <c r="B222" s="110"/>
      <c r="C222" s="110"/>
      <c r="D222" s="110"/>
      <c r="E222" s="110"/>
      <c r="F222" s="110"/>
      <c r="G222" s="110"/>
      <c r="H222" s="110"/>
      <c r="I222" s="110"/>
      <c r="J222" s="110"/>
      <c r="K222" s="110"/>
      <c r="L222" s="110"/>
    </row>
    <row r="223" spans="1:12" ht="16.350000000000001" customHeight="1" x14ac:dyDescent="0.2">
      <c r="A223" s="9"/>
      <c r="B223" s="110"/>
      <c r="C223" s="110"/>
      <c r="D223" s="110"/>
      <c r="E223" s="110"/>
      <c r="F223" s="110"/>
      <c r="G223" s="110"/>
      <c r="H223" s="110"/>
      <c r="I223" s="110"/>
      <c r="J223" s="110"/>
      <c r="K223" s="110"/>
      <c r="L223" s="110"/>
    </row>
    <row r="224" spans="1:12" ht="16.350000000000001" customHeight="1" x14ac:dyDescent="0.2">
      <c r="A224" s="9"/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</row>
    <row r="225" spans="1:12" ht="16.350000000000001" customHeight="1" x14ac:dyDescent="0.2">
      <c r="A225" s="9"/>
      <c r="B225" s="110"/>
      <c r="C225" s="110"/>
      <c r="D225" s="110"/>
      <c r="E225" s="110"/>
      <c r="F225" s="110"/>
      <c r="G225" s="110"/>
      <c r="H225" s="110"/>
      <c r="I225" s="110"/>
      <c r="J225" s="110"/>
      <c r="K225" s="110"/>
      <c r="L225" s="110"/>
    </row>
    <row r="226" spans="1:12" ht="16.350000000000001" customHeight="1" x14ac:dyDescent="0.2">
      <c r="A226" s="9"/>
      <c r="B226" s="110"/>
      <c r="C226" s="110"/>
      <c r="D226" s="110"/>
      <c r="E226" s="110"/>
      <c r="F226" s="110"/>
      <c r="G226" s="110"/>
      <c r="H226" s="110"/>
      <c r="I226" s="110"/>
      <c r="J226" s="110"/>
      <c r="K226" s="110"/>
      <c r="L226" s="110"/>
    </row>
    <row r="227" spans="1:12" ht="16.350000000000001" customHeight="1" x14ac:dyDescent="0.2">
      <c r="A227" s="9"/>
      <c r="B227" s="110"/>
      <c r="C227" s="110"/>
      <c r="D227" s="110"/>
      <c r="E227" s="110"/>
      <c r="F227" s="110"/>
      <c r="G227" s="110"/>
      <c r="H227" s="110"/>
      <c r="I227" s="110"/>
      <c r="J227" s="110"/>
      <c r="K227" s="110"/>
      <c r="L227" s="110"/>
    </row>
    <row r="228" spans="1:12" ht="16.350000000000001" customHeight="1" x14ac:dyDescent="0.2">
      <c r="A228" s="9"/>
      <c r="B228" s="110"/>
      <c r="C228" s="110"/>
      <c r="D228" s="110"/>
      <c r="E228" s="110"/>
      <c r="F228" s="110"/>
      <c r="G228" s="110"/>
      <c r="H228" s="110"/>
      <c r="I228" s="110"/>
      <c r="J228" s="110"/>
      <c r="K228" s="110"/>
      <c r="L228" s="110"/>
    </row>
    <row r="229" spans="1:12" ht="16.350000000000001" customHeight="1" x14ac:dyDescent="0.2">
      <c r="A229" s="9"/>
      <c r="B229" s="110"/>
      <c r="C229" s="110"/>
      <c r="D229" s="110"/>
      <c r="E229" s="110"/>
      <c r="F229" s="110"/>
      <c r="G229" s="110"/>
      <c r="H229" s="110"/>
      <c r="I229" s="110"/>
      <c r="J229" s="110"/>
      <c r="K229" s="110"/>
      <c r="L229" s="110"/>
    </row>
    <row r="230" spans="1:12" ht="16.350000000000001" customHeight="1" x14ac:dyDescent="0.2">
      <c r="A230" s="9"/>
      <c r="B230" s="110"/>
      <c r="C230" s="110"/>
      <c r="D230" s="110"/>
      <c r="E230" s="110"/>
      <c r="F230" s="110"/>
      <c r="G230" s="110"/>
      <c r="H230" s="110"/>
      <c r="I230" s="110"/>
      <c r="J230" s="110"/>
      <c r="K230" s="110"/>
      <c r="L230" s="110"/>
    </row>
    <row r="231" spans="1:12" ht="16.350000000000001" customHeight="1" x14ac:dyDescent="0.2">
      <c r="A231" s="9"/>
      <c r="B231" s="110"/>
      <c r="C231" s="110"/>
      <c r="D231" s="110"/>
      <c r="E231" s="110"/>
      <c r="F231" s="110"/>
      <c r="G231" s="110"/>
      <c r="H231" s="110"/>
      <c r="I231" s="110"/>
      <c r="J231" s="110"/>
      <c r="K231" s="110"/>
      <c r="L231" s="110"/>
    </row>
    <row r="232" spans="1:12" ht="16.350000000000001" customHeight="1" x14ac:dyDescent="0.2">
      <c r="A232" s="9"/>
      <c r="B232" s="110"/>
      <c r="C232" s="110"/>
      <c r="D232" s="110"/>
      <c r="E232" s="110"/>
      <c r="F232" s="110"/>
      <c r="G232" s="110"/>
      <c r="H232" s="110"/>
      <c r="I232" s="110"/>
      <c r="J232" s="110"/>
      <c r="K232" s="110"/>
      <c r="L232" s="110"/>
    </row>
    <row r="233" spans="1:12" ht="16.350000000000001" customHeight="1" x14ac:dyDescent="0.2">
      <c r="A233" s="9"/>
      <c r="B233" s="110"/>
      <c r="C233" s="110"/>
      <c r="D233" s="110"/>
      <c r="E233" s="110"/>
      <c r="F233" s="110"/>
      <c r="G233" s="110"/>
      <c r="H233" s="110"/>
      <c r="I233" s="110"/>
      <c r="J233" s="110"/>
      <c r="K233" s="110"/>
      <c r="L233" s="110"/>
    </row>
    <row r="234" spans="1:12" ht="16.350000000000001" customHeight="1" x14ac:dyDescent="0.2">
      <c r="A234" s="9"/>
      <c r="B234" s="110"/>
      <c r="C234" s="110"/>
      <c r="D234" s="110"/>
      <c r="E234" s="110"/>
      <c r="F234" s="110"/>
      <c r="G234" s="110"/>
      <c r="H234" s="110"/>
      <c r="I234" s="110"/>
      <c r="J234" s="110"/>
      <c r="K234" s="110"/>
      <c r="L234" s="110"/>
    </row>
    <row r="235" spans="1:12" ht="16.350000000000001" customHeight="1" x14ac:dyDescent="0.2">
      <c r="A235" s="9"/>
      <c r="B235" s="110"/>
      <c r="C235" s="110"/>
      <c r="D235" s="110"/>
      <c r="E235" s="110"/>
      <c r="F235" s="110"/>
      <c r="G235" s="110"/>
      <c r="H235" s="110"/>
      <c r="I235" s="110"/>
      <c r="J235" s="110"/>
      <c r="K235" s="110"/>
      <c r="L235" s="110"/>
    </row>
    <row r="236" spans="1:12" ht="16.350000000000001" customHeight="1" x14ac:dyDescent="0.2">
      <c r="A236" s="9"/>
      <c r="B236" s="110"/>
      <c r="C236" s="110"/>
      <c r="D236" s="110"/>
      <c r="E236" s="110"/>
      <c r="F236" s="110"/>
      <c r="G236" s="110"/>
      <c r="H236" s="110"/>
      <c r="I236" s="110"/>
      <c r="J236" s="110"/>
      <c r="K236" s="110"/>
      <c r="L236" s="110"/>
    </row>
    <row r="237" spans="1:12" ht="16.350000000000001" customHeight="1" x14ac:dyDescent="0.2">
      <c r="A237" s="9"/>
      <c r="B237" s="110"/>
      <c r="C237" s="110"/>
      <c r="D237" s="110"/>
      <c r="E237" s="110"/>
      <c r="F237" s="110"/>
      <c r="G237" s="110"/>
      <c r="H237" s="110"/>
      <c r="I237" s="110"/>
      <c r="J237" s="110"/>
      <c r="K237" s="110"/>
      <c r="L237" s="110"/>
    </row>
    <row r="238" spans="1:12" ht="16.350000000000001" customHeight="1" x14ac:dyDescent="0.2">
      <c r="A238" s="9"/>
      <c r="B238" s="110"/>
      <c r="C238" s="110"/>
      <c r="D238" s="110"/>
      <c r="E238" s="110"/>
      <c r="F238" s="110"/>
      <c r="G238" s="110"/>
      <c r="H238" s="110"/>
      <c r="I238" s="110"/>
      <c r="J238" s="110"/>
      <c r="K238" s="110"/>
      <c r="L238" s="110"/>
    </row>
    <row r="239" spans="1:12" ht="16.350000000000001" customHeight="1" x14ac:dyDescent="0.2">
      <c r="A239" s="9"/>
      <c r="B239" s="110"/>
      <c r="C239" s="110"/>
      <c r="D239" s="110"/>
      <c r="E239" s="110"/>
      <c r="F239" s="110"/>
      <c r="G239" s="110"/>
      <c r="H239" s="110"/>
      <c r="I239" s="110"/>
      <c r="J239" s="110"/>
      <c r="K239" s="110"/>
      <c r="L239" s="110"/>
    </row>
    <row r="240" spans="1:12" ht="16.350000000000001" customHeight="1" x14ac:dyDescent="0.2">
      <c r="A240" s="9"/>
      <c r="B240" s="110"/>
      <c r="C240" s="110"/>
      <c r="D240" s="110"/>
      <c r="E240" s="110"/>
      <c r="F240" s="110"/>
      <c r="G240" s="110"/>
      <c r="H240" s="110"/>
      <c r="I240" s="110"/>
      <c r="J240" s="110"/>
      <c r="K240" s="110"/>
      <c r="L240" s="110"/>
    </row>
    <row r="241" spans="1:12" ht="16.350000000000001" customHeight="1" x14ac:dyDescent="0.2">
      <c r="A241" s="9"/>
      <c r="B241" s="110"/>
      <c r="C241" s="110"/>
      <c r="D241" s="110"/>
      <c r="E241" s="110"/>
      <c r="F241" s="110"/>
      <c r="G241" s="110"/>
      <c r="H241" s="110"/>
      <c r="I241" s="110"/>
      <c r="J241" s="110"/>
      <c r="K241" s="110"/>
      <c r="L241" s="110"/>
    </row>
    <row r="242" spans="1:12" ht="16.350000000000001" customHeight="1" x14ac:dyDescent="0.2">
      <c r="A242" s="9"/>
      <c r="B242" s="110"/>
      <c r="C242" s="110"/>
      <c r="D242" s="110"/>
      <c r="E242" s="110"/>
      <c r="F242" s="110"/>
      <c r="G242" s="110"/>
      <c r="H242" s="110"/>
      <c r="I242" s="110"/>
      <c r="J242" s="110"/>
      <c r="K242" s="110"/>
      <c r="L242" s="110"/>
    </row>
    <row r="243" spans="1:12" ht="16.350000000000001" customHeight="1" x14ac:dyDescent="0.2">
      <c r="A243" s="9"/>
      <c r="B243" s="110"/>
      <c r="C243" s="110"/>
      <c r="D243" s="110"/>
      <c r="E243" s="110"/>
      <c r="F243" s="110"/>
      <c r="G243" s="110"/>
      <c r="H243" s="110"/>
      <c r="I243" s="110"/>
      <c r="J243" s="110"/>
      <c r="K243" s="110"/>
      <c r="L243" s="110"/>
    </row>
    <row r="244" spans="1:12" ht="16.350000000000001" customHeight="1" x14ac:dyDescent="0.2">
      <c r="A244" s="9"/>
      <c r="B244" s="110"/>
      <c r="C244" s="110"/>
      <c r="D244" s="110"/>
      <c r="E244" s="110"/>
      <c r="F244" s="110"/>
      <c r="G244" s="110"/>
      <c r="H244" s="110"/>
      <c r="I244" s="110"/>
      <c r="J244" s="110"/>
      <c r="K244" s="110"/>
      <c r="L244" s="110"/>
    </row>
    <row r="245" spans="1:12" ht="16.350000000000001" customHeight="1" x14ac:dyDescent="0.2">
      <c r="A245" s="9"/>
      <c r="B245" s="110"/>
      <c r="C245" s="110"/>
      <c r="D245" s="110"/>
      <c r="E245" s="110"/>
      <c r="F245" s="110"/>
      <c r="G245" s="110"/>
      <c r="H245" s="110"/>
      <c r="I245" s="110"/>
      <c r="J245" s="110"/>
      <c r="K245" s="110"/>
      <c r="L245" s="110"/>
    </row>
    <row r="246" spans="1:12" ht="16.350000000000001" customHeight="1" x14ac:dyDescent="0.2">
      <c r="A246" s="9"/>
      <c r="B246" s="110"/>
      <c r="C246" s="110"/>
      <c r="D246" s="110"/>
      <c r="E246" s="110"/>
      <c r="F246" s="110"/>
      <c r="G246" s="110"/>
      <c r="H246" s="110"/>
      <c r="I246" s="110"/>
      <c r="J246" s="110"/>
      <c r="K246" s="110"/>
      <c r="L246" s="110"/>
    </row>
    <row r="247" spans="1:12" ht="16.350000000000001" customHeight="1" x14ac:dyDescent="0.2">
      <c r="A247" s="9"/>
      <c r="B247" s="110"/>
      <c r="C247" s="110"/>
      <c r="D247" s="110"/>
      <c r="E247" s="110"/>
      <c r="F247" s="110"/>
      <c r="G247" s="110"/>
      <c r="H247" s="110"/>
      <c r="I247" s="110"/>
      <c r="J247" s="110"/>
      <c r="K247" s="110"/>
      <c r="L247" s="110"/>
    </row>
    <row r="248" spans="1:12" ht="16.350000000000001" customHeight="1" x14ac:dyDescent="0.2">
      <c r="A248" s="9"/>
      <c r="B248" s="110"/>
      <c r="C248" s="110"/>
      <c r="D248" s="110"/>
      <c r="E248" s="110"/>
      <c r="F248" s="110"/>
      <c r="G248" s="110"/>
      <c r="H248" s="110"/>
      <c r="I248" s="110"/>
      <c r="J248" s="110"/>
      <c r="K248" s="110"/>
      <c r="L248" s="110"/>
    </row>
    <row r="249" spans="1:12" ht="16.350000000000001" customHeight="1" x14ac:dyDescent="0.2">
      <c r="A249" s="9"/>
      <c r="B249" s="110"/>
      <c r="C249" s="110"/>
      <c r="D249" s="110"/>
      <c r="E249" s="110"/>
      <c r="F249" s="110"/>
      <c r="G249" s="110"/>
      <c r="H249" s="110"/>
      <c r="I249" s="110"/>
      <c r="J249" s="110"/>
      <c r="K249" s="110"/>
      <c r="L249" s="110"/>
    </row>
    <row r="250" spans="1:12" ht="16.350000000000001" customHeight="1" x14ac:dyDescent="0.2">
      <c r="A250" s="9"/>
      <c r="B250" s="110"/>
      <c r="C250" s="110"/>
      <c r="D250" s="110"/>
      <c r="E250" s="110"/>
      <c r="F250" s="110"/>
      <c r="G250" s="110"/>
      <c r="H250" s="110"/>
      <c r="I250" s="110"/>
      <c r="J250" s="110"/>
      <c r="K250" s="110"/>
      <c r="L250" s="110"/>
    </row>
    <row r="251" spans="1:12" ht="16.350000000000001" customHeight="1" x14ac:dyDescent="0.2">
      <c r="A251" s="9"/>
      <c r="B251" s="110"/>
      <c r="C251" s="110"/>
      <c r="D251" s="110"/>
      <c r="E251" s="110"/>
      <c r="F251" s="110"/>
      <c r="G251" s="110"/>
      <c r="H251" s="110"/>
      <c r="I251" s="110"/>
      <c r="J251" s="110"/>
      <c r="K251" s="110"/>
      <c r="L251" s="110"/>
    </row>
    <row r="252" spans="1:12" ht="16.350000000000001" customHeight="1" x14ac:dyDescent="0.2">
      <c r="A252" s="9"/>
      <c r="B252" s="110"/>
      <c r="C252" s="110"/>
      <c r="D252" s="110"/>
      <c r="E252" s="110"/>
      <c r="F252" s="110"/>
      <c r="G252" s="110"/>
      <c r="H252" s="110"/>
      <c r="I252" s="110"/>
      <c r="J252" s="110"/>
      <c r="K252" s="110"/>
      <c r="L252" s="110"/>
    </row>
    <row r="253" spans="1:12" ht="16.350000000000001" customHeight="1" x14ac:dyDescent="0.2">
      <c r="A253" s="9"/>
      <c r="B253" s="110"/>
      <c r="C253" s="110"/>
      <c r="D253" s="110"/>
      <c r="E253" s="110"/>
      <c r="F253" s="110"/>
      <c r="G253" s="110"/>
      <c r="H253" s="110"/>
      <c r="I253" s="110"/>
      <c r="J253" s="110"/>
      <c r="K253" s="110"/>
      <c r="L253" s="110"/>
    </row>
    <row r="254" spans="1:12" ht="16.350000000000001" customHeight="1" x14ac:dyDescent="0.2">
      <c r="A254" s="9"/>
      <c r="B254" s="110"/>
      <c r="C254" s="110"/>
      <c r="D254" s="110"/>
      <c r="E254" s="110"/>
      <c r="F254" s="110"/>
      <c r="G254" s="110"/>
      <c r="H254" s="110"/>
      <c r="I254" s="110"/>
      <c r="J254" s="110"/>
      <c r="K254" s="110"/>
      <c r="L254" s="110"/>
    </row>
    <row r="255" spans="1:12" ht="16.350000000000001" customHeight="1" x14ac:dyDescent="0.2">
      <c r="A255" s="9"/>
      <c r="B255" s="110"/>
      <c r="C255" s="110"/>
      <c r="D255" s="110"/>
      <c r="E255" s="110"/>
      <c r="F255" s="110"/>
      <c r="G255" s="110"/>
      <c r="H255" s="110"/>
      <c r="I255" s="110"/>
      <c r="J255" s="110"/>
      <c r="K255" s="110"/>
      <c r="L255" s="110"/>
    </row>
    <row r="256" spans="1:12" ht="16.350000000000001" customHeight="1" x14ac:dyDescent="0.2">
      <c r="A256" s="9"/>
      <c r="B256" s="110"/>
      <c r="C256" s="110"/>
      <c r="D256" s="110"/>
      <c r="E256" s="110"/>
      <c r="F256" s="110"/>
      <c r="G256" s="110"/>
      <c r="H256" s="110"/>
      <c r="I256" s="110"/>
      <c r="J256" s="110"/>
      <c r="K256" s="110"/>
      <c r="L256" s="110"/>
    </row>
    <row r="257" spans="1:12" ht="16.350000000000001" customHeight="1" x14ac:dyDescent="0.2">
      <c r="A257" s="9"/>
      <c r="B257" s="110"/>
      <c r="C257" s="110"/>
      <c r="D257" s="110"/>
      <c r="E257" s="110"/>
      <c r="F257" s="110"/>
      <c r="G257" s="110"/>
      <c r="H257" s="110"/>
      <c r="I257" s="110"/>
      <c r="J257" s="110"/>
      <c r="K257" s="110"/>
      <c r="L257" s="110"/>
    </row>
    <row r="258" spans="1:12" ht="16.350000000000001" customHeight="1" x14ac:dyDescent="0.2">
      <c r="A258" s="9"/>
      <c r="B258" s="110"/>
      <c r="C258" s="110"/>
      <c r="D258" s="110"/>
      <c r="E258" s="110"/>
      <c r="F258" s="110"/>
      <c r="G258" s="110"/>
      <c r="H258" s="110"/>
      <c r="I258" s="110"/>
      <c r="J258" s="110"/>
      <c r="K258" s="110"/>
      <c r="L258" s="110"/>
    </row>
    <row r="259" spans="1:12" ht="16.350000000000001" customHeight="1" x14ac:dyDescent="0.2">
      <c r="A259" s="9"/>
      <c r="B259" s="110"/>
      <c r="C259" s="110"/>
      <c r="D259" s="110"/>
      <c r="E259" s="110"/>
      <c r="F259" s="110"/>
      <c r="G259" s="110"/>
      <c r="H259" s="110"/>
      <c r="I259" s="110"/>
      <c r="J259" s="110"/>
      <c r="K259" s="110"/>
      <c r="L259" s="110"/>
    </row>
    <row r="260" spans="1:12" ht="16.350000000000001" customHeight="1" x14ac:dyDescent="0.2">
      <c r="A260" s="9"/>
      <c r="B260" s="110"/>
      <c r="C260" s="110"/>
      <c r="D260" s="110"/>
      <c r="E260" s="110"/>
      <c r="F260" s="110"/>
      <c r="G260" s="110"/>
      <c r="H260" s="110"/>
      <c r="I260" s="110"/>
      <c r="J260" s="110"/>
      <c r="K260" s="110"/>
      <c r="L260" s="110"/>
    </row>
    <row r="261" spans="1:12" ht="16.350000000000001" customHeight="1" x14ac:dyDescent="0.2">
      <c r="A261" s="9"/>
      <c r="B261" s="110"/>
      <c r="C261" s="110"/>
      <c r="D261" s="110"/>
      <c r="E261" s="110"/>
      <c r="F261" s="110"/>
      <c r="G261" s="110"/>
      <c r="H261" s="110"/>
      <c r="I261" s="110"/>
      <c r="J261" s="110"/>
      <c r="K261" s="110"/>
      <c r="L261" s="110"/>
    </row>
    <row r="262" spans="1:12" ht="16.350000000000001" customHeight="1" x14ac:dyDescent="0.2">
      <c r="A262" s="9"/>
      <c r="B262" s="110"/>
      <c r="C262" s="110"/>
      <c r="D262" s="110"/>
      <c r="E262" s="110"/>
      <c r="F262" s="110"/>
      <c r="G262" s="110"/>
      <c r="H262" s="110"/>
      <c r="I262" s="110"/>
      <c r="J262" s="110"/>
      <c r="K262" s="110"/>
      <c r="L262" s="110"/>
    </row>
    <row r="263" spans="1:12" ht="16.350000000000001" customHeight="1" x14ac:dyDescent="0.2">
      <c r="A263" s="9"/>
      <c r="B263" s="110"/>
      <c r="C263" s="110"/>
      <c r="D263" s="110"/>
      <c r="E263" s="110"/>
      <c r="F263" s="110"/>
      <c r="G263" s="110"/>
      <c r="H263" s="110"/>
      <c r="I263" s="110"/>
      <c r="J263" s="110"/>
      <c r="K263" s="110"/>
      <c r="L263" s="110"/>
    </row>
    <row r="264" spans="1:12" ht="16.350000000000001" customHeight="1" x14ac:dyDescent="0.2">
      <c r="A264" s="9"/>
      <c r="B264" s="110"/>
      <c r="C264" s="110"/>
      <c r="D264" s="110"/>
      <c r="E264" s="110"/>
      <c r="F264" s="110"/>
      <c r="G264" s="110"/>
      <c r="H264" s="110"/>
      <c r="I264" s="110"/>
      <c r="J264" s="110"/>
      <c r="K264" s="110"/>
      <c r="L264" s="110"/>
    </row>
    <row r="265" spans="1:12" ht="16.350000000000001" customHeight="1" x14ac:dyDescent="0.2">
      <c r="A265" s="9"/>
      <c r="B265" s="110"/>
      <c r="C265" s="110"/>
      <c r="D265" s="110"/>
      <c r="E265" s="110"/>
      <c r="F265" s="110"/>
      <c r="G265" s="110"/>
      <c r="H265" s="110"/>
      <c r="I265" s="110"/>
      <c r="J265" s="110"/>
      <c r="K265" s="110"/>
      <c r="L265" s="110"/>
    </row>
    <row r="266" spans="1:12" ht="16.350000000000001" customHeight="1" x14ac:dyDescent="0.2">
      <c r="A266" s="9"/>
      <c r="B266" s="110"/>
      <c r="C266" s="110"/>
      <c r="D266" s="110"/>
      <c r="E266" s="110"/>
      <c r="F266" s="110"/>
      <c r="G266" s="110"/>
      <c r="H266" s="110"/>
      <c r="I266" s="110"/>
      <c r="J266" s="110"/>
      <c r="K266" s="110"/>
      <c r="L266" s="110"/>
    </row>
    <row r="267" spans="1:12" ht="16.350000000000001" customHeight="1" x14ac:dyDescent="0.2">
      <c r="A267" s="9"/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</row>
    <row r="268" spans="1:12" ht="16.350000000000001" customHeight="1" x14ac:dyDescent="0.2">
      <c r="A268" s="9"/>
      <c r="B268" s="110"/>
      <c r="C268" s="110"/>
      <c r="D268" s="110"/>
      <c r="E268" s="110"/>
      <c r="F268" s="110"/>
      <c r="G268" s="110"/>
      <c r="H268" s="110"/>
      <c r="I268" s="110"/>
      <c r="J268" s="110"/>
      <c r="K268" s="110"/>
      <c r="L268" s="110"/>
    </row>
    <row r="269" spans="1:12" ht="16.350000000000001" customHeight="1" x14ac:dyDescent="0.2">
      <c r="A269" s="9"/>
      <c r="B269" s="110"/>
      <c r="C269" s="110"/>
      <c r="D269" s="110"/>
      <c r="E269" s="110"/>
      <c r="F269" s="110"/>
      <c r="G269" s="110"/>
      <c r="H269" s="110"/>
      <c r="I269" s="110"/>
      <c r="J269" s="110"/>
      <c r="K269" s="110"/>
      <c r="L269" s="110"/>
    </row>
    <row r="270" spans="1:12" ht="16.350000000000001" customHeight="1" x14ac:dyDescent="0.2">
      <c r="A270" s="9"/>
      <c r="B270" s="110"/>
      <c r="C270" s="110"/>
      <c r="D270" s="110"/>
      <c r="E270" s="110"/>
      <c r="F270" s="110"/>
      <c r="G270" s="110"/>
      <c r="H270" s="110"/>
      <c r="I270" s="110"/>
      <c r="J270" s="110"/>
      <c r="K270" s="110"/>
      <c r="L270" s="110"/>
    </row>
    <row r="271" spans="1:12" ht="16.350000000000001" customHeight="1" x14ac:dyDescent="0.2">
      <c r="A271" s="9"/>
      <c r="B271" s="110"/>
      <c r="C271" s="110"/>
      <c r="D271" s="110"/>
      <c r="E271" s="110"/>
      <c r="F271" s="110"/>
      <c r="G271" s="110"/>
      <c r="H271" s="110"/>
      <c r="I271" s="110"/>
      <c r="J271" s="110"/>
      <c r="K271" s="110"/>
      <c r="L271" s="110"/>
    </row>
    <row r="272" spans="1:12" ht="16.350000000000001" customHeight="1" x14ac:dyDescent="0.2">
      <c r="A272" s="9"/>
      <c r="B272" s="110"/>
      <c r="C272" s="110"/>
      <c r="D272" s="110"/>
      <c r="E272" s="110"/>
      <c r="F272" s="110"/>
      <c r="G272" s="110"/>
      <c r="H272" s="110"/>
      <c r="I272" s="110"/>
      <c r="J272" s="110"/>
      <c r="K272" s="110"/>
      <c r="L272" s="110"/>
    </row>
    <row r="273" spans="1:12" ht="16.350000000000001" customHeight="1" x14ac:dyDescent="0.2">
      <c r="A273" s="9"/>
      <c r="B273" s="110"/>
      <c r="C273" s="110"/>
      <c r="D273" s="110"/>
      <c r="E273" s="110"/>
      <c r="F273" s="110"/>
      <c r="G273" s="110"/>
      <c r="H273" s="110"/>
      <c r="I273" s="110"/>
      <c r="J273" s="110"/>
      <c r="K273" s="110"/>
      <c r="L273" s="110"/>
    </row>
    <row r="274" spans="1:12" ht="16.350000000000001" customHeight="1" x14ac:dyDescent="0.2">
      <c r="A274" s="9"/>
      <c r="B274" s="110"/>
      <c r="C274" s="110"/>
      <c r="D274" s="110"/>
      <c r="E274" s="110"/>
      <c r="F274" s="110"/>
      <c r="G274" s="110"/>
      <c r="H274" s="110"/>
      <c r="I274" s="110"/>
      <c r="J274" s="110"/>
      <c r="K274" s="110"/>
      <c r="L274" s="110"/>
    </row>
    <row r="275" spans="1:12" ht="16.350000000000001" customHeight="1" x14ac:dyDescent="0.2">
      <c r="A275" s="9"/>
      <c r="B275" s="110"/>
      <c r="C275" s="110"/>
      <c r="D275" s="110"/>
      <c r="E275" s="110"/>
      <c r="F275" s="110"/>
      <c r="G275" s="110"/>
      <c r="H275" s="110"/>
      <c r="I275" s="110"/>
      <c r="J275" s="110"/>
      <c r="K275" s="110"/>
      <c r="L275" s="110"/>
    </row>
    <row r="276" spans="1:12" ht="16.350000000000001" customHeight="1" x14ac:dyDescent="0.2">
      <c r="A276" s="9"/>
      <c r="B276" s="110"/>
      <c r="C276" s="110"/>
      <c r="D276" s="110"/>
      <c r="E276" s="110"/>
      <c r="F276" s="110"/>
      <c r="G276" s="110"/>
      <c r="H276" s="110"/>
      <c r="I276" s="110"/>
      <c r="J276" s="110"/>
      <c r="K276" s="110"/>
      <c r="L276" s="110"/>
    </row>
    <row r="277" spans="1:12" ht="16.350000000000001" customHeight="1" x14ac:dyDescent="0.2">
      <c r="A277" s="9"/>
      <c r="B277" s="110"/>
      <c r="C277" s="110"/>
      <c r="D277" s="110"/>
      <c r="E277" s="110"/>
      <c r="F277" s="110"/>
      <c r="G277" s="110"/>
      <c r="H277" s="110"/>
      <c r="I277" s="110"/>
      <c r="J277" s="110"/>
      <c r="K277" s="110"/>
      <c r="L277" s="110"/>
    </row>
    <row r="278" spans="1:12" ht="16.350000000000001" customHeight="1" x14ac:dyDescent="0.2">
      <c r="A278" s="9"/>
      <c r="B278" s="110"/>
      <c r="C278" s="110"/>
      <c r="D278" s="110"/>
      <c r="E278" s="110"/>
      <c r="F278" s="110"/>
      <c r="G278" s="110"/>
      <c r="H278" s="110"/>
      <c r="I278" s="110"/>
      <c r="J278" s="110"/>
      <c r="K278" s="110"/>
      <c r="L278" s="110"/>
    </row>
    <row r="279" spans="1:12" ht="16.350000000000001" customHeight="1" x14ac:dyDescent="0.2">
      <c r="A279" s="9"/>
      <c r="B279" s="110"/>
      <c r="C279" s="110"/>
      <c r="D279" s="110"/>
      <c r="E279" s="110"/>
      <c r="F279" s="110"/>
      <c r="G279" s="110"/>
      <c r="H279" s="110"/>
      <c r="I279" s="110"/>
      <c r="J279" s="110"/>
      <c r="K279" s="110"/>
      <c r="L279" s="110"/>
    </row>
    <row r="280" spans="1:12" ht="16.350000000000001" customHeight="1" x14ac:dyDescent="0.2">
      <c r="A280" s="9"/>
      <c r="B280" s="110"/>
      <c r="C280" s="110"/>
      <c r="D280" s="110"/>
      <c r="E280" s="110"/>
      <c r="F280" s="110"/>
      <c r="G280" s="110"/>
      <c r="H280" s="110"/>
      <c r="I280" s="110"/>
      <c r="J280" s="110"/>
      <c r="K280" s="110"/>
      <c r="L280" s="110"/>
    </row>
    <row r="281" spans="1:12" ht="16.350000000000001" customHeight="1" x14ac:dyDescent="0.2">
      <c r="A281" s="9"/>
      <c r="B281" s="110"/>
      <c r="C281" s="110"/>
      <c r="D281" s="110"/>
      <c r="E281" s="110"/>
      <c r="F281" s="110"/>
      <c r="G281" s="110"/>
      <c r="H281" s="110"/>
      <c r="I281" s="110"/>
      <c r="J281" s="110"/>
      <c r="K281" s="110"/>
      <c r="L281" s="110"/>
    </row>
    <row r="282" spans="1:12" ht="16.350000000000001" customHeight="1" x14ac:dyDescent="0.2">
      <c r="A282" s="9"/>
      <c r="B282" s="110"/>
      <c r="C282" s="110"/>
      <c r="D282" s="110"/>
      <c r="E282" s="110"/>
      <c r="F282" s="110"/>
      <c r="G282" s="110"/>
      <c r="H282" s="110"/>
      <c r="I282" s="110"/>
      <c r="J282" s="110"/>
      <c r="K282" s="110"/>
      <c r="L282" s="110"/>
    </row>
    <row r="283" spans="1:12" ht="16.350000000000001" customHeight="1" x14ac:dyDescent="0.2">
      <c r="A283" s="9"/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</row>
    <row r="284" spans="1:12" ht="16.350000000000001" customHeight="1" x14ac:dyDescent="0.2">
      <c r="A284" s="9"/>
      <c r="B284" s="110"/>
      <c r="C284" s="110"/>
      <c r="D284" s="110"/>
      <c r="E284" s="110"/>
      <c r="F284" s="110"/>
      <c r="G284" s="110"/>
      <c r="H284" s="110"/>
      <c r="I284" s="110"/>
      <c r="J284" s="110"/>
      <c r="K284" s="110"/>
      <c r="L284" s="110"/>
    </row>
    <row r="285" spans="1:12" ht="16.350000000000001" customHeight="1" x14ac:dyDescent="0.2">
      <c r="A285" s="9"/>
      <c r="B285" s="110"/>
      <c r="C285" s="110"/>
      <c r="D285" s="110"/>
      <c r="E285" s="110"/>
      <c r="F285" s="110"/>
      <c r="G285" s="110"/>
      <c r="H285" s="110"/>
      <c r="I285" s="110"/>
      <c r="J285" s="110"/>
      <c r="K285" s="110"/>
      <c r="L285" s="110"/>
    </row>
    <row r="286" spans="1:12" ht="16.350000000000001" customHeight="1" x14ac:dyDescent="0.2">
      <c r="A286" s="9"/>
      <c r="B286" s="110"/>
      <c r="C286" s="110"/>
      <c r="D286" s="110"/>
      <c r="E286" s="110"/>
      <c r="F286" s="110"/>
      <c r="G286" s="110"/>
      <c r="H286" s="110"/>
      <c r="I286" s="110"/>
      <c r="J286" s="110"/>
      <c r="K286" s="110"/>
      <c r="L286" s="110"/>
    </row>
    <row r="287" spans="1:12" ht="16.350000000000001" customHeight="1" x14ac:dyDescent="0.2">
      <c r="A287" s="9"/>
      <c r="B287" s="110"/>
      <c r="C287" s="110"/>
      <c r="D287" s="110"/>
      <c r="E287" s="110"/>
      <c r="F287" s="110"/>
      <c r="G287" s="110"/>
      <c r="H287" s="110"/>
      <c r="I287" s="110"/>
      <c r="J287" s="110"/>
      <c r="K287" s="110"/>
      <c r="L287" s="110"/>
    </row>
    <row r="288" spans="1:12" ht="16.350000000000001" customHeight="1" x14ac:dyDescent="0.2">
      <c r="A288" s="9"/>
      <c r="B288" s="110"/>
      <c r="C288" s="110"/>
      <c r="D288" s="110"/>
      <c r="E288" s="110"/>
      <c r="F288" s="110"/>
      <c r="G288" s="110"/>
      <c r="H288" s="110"/>
      <c r="I288" s="110"/>
      <c r="J288" s="110"/>
      <c r="K288" s="110"/>
      <c r="L288" s="110"/>
    </row>
    <row r="289" spans="1:12" ht="16.350000000000001" customHeight="1" x14ac:dyDescent="0.2">
      <c r="A289" s="9"/>
      <c r="B289" s="110"/>
      <c r="C289" s="110"/>
      <c r="D289" s="110"/>
      <c r="E289" s="110"/>
      <c r="F289" s="110"/>
      <c r="G289" s="110"/>
      <c r="H289" s="110"/>
      <c r="I289" s="110"/>
      <c r="J289" s="110"/>
      <c r="K289" s="110"/>
      <c r="L289" s="110"/>
    </row>
    <row r="290" spans="1:12" ht="16.350000000000001" customHeight="1" x14ac:dyDescent="0.2">
      <c r="A290" s="9"/>
      <c r="B290" s="110"/>
      <c r="C290" s="110"/>
      <c r="D290" s="110"/>
      <c r="E290" s="110"/>
      <c r="F290" s="110"/>
      <c r="G290" s="110"/>
      <c r="H290" s="110"/>
      <c r="I290" s="110"/>
      <c r="J290" s="110"/>
      <c r="K290" s="110"/>
      <c r="L290" s="110"/>
    </row>
    <row r="291" spans="1:12" ht="16.350000000000001" customHeight="1" x14ac:dyDescent="0.2">
      <c r="A291" s="9"/>
      <c r="B291" s="110"/>
      <c r="C291" s="110"/>
      <c r="D291" s="110"/>
      <c r="E291" s="110"/>
      <c r="F291" s="110"/>
      <c r="G291" s="110"/>
      <c r="H291" s="110"/>
      <c r="I291" s="110"/>
      <c r="J291" s="110"/>
      <c r="K291" s="110"/>
      <c r="L291" s="110"/>
    </row>
    <row r="292" spans="1:12" ht="16.350000000000001" customHeight="1" x14ac:dyDescent="0.2">
      <c r="A292" s="9"/>
      <c r="B292" s="110"/>
      <c r="C292" s="110"/>
      <c r="D292" s="110"/>
      <c r="E292" s="110"/>
      <c r="F292" s="110"/>
      <c r="G292" s="110"/>
      <c r="H292" s="110"/>
      <c r="I292" s="110"/>
      <c r="J292" s="110"/>
      <c r="K292" s="110"/>
      <c r="L292" s="110"/>
    </row>
    <row r="293" spans="1:12" ht="16.350000000000001" customHeight="1" x14ac:dyDescent="0.2">
      <c r="A293" s="9"/>
      <c r="B293" s="110"/>
      <c r="C293" s="110"/>
      <c r="D293" s="110"/>
      <c r="E293" s="110"/>
      <c r="F293" s="110"/>
      <c r="G293" s="110"/>
      <c r="H293" s="110"/>
      <c r="I293" s="110"/>
      <c r="J293" s="110"/>
      <c r="K293" s="110"/>
      <c r="L293" s="110"/>
    </row>
    <row r="294" spans="1:12" ht="16.350000000000001" customHeight="1" x14ac:dyDescent="0.2">
      <c r="A294" s="9"/>
      <c r="B294" s="110"/>
      <c r="C294" s="110"/>
      <c r="D294" s="110"/>
      <c r="E294" s="110"/>
      <c r="F294" s="110"/>
      <c r="G294" s="110"/>
      <c r="H294" s="110"/>
      <c r="I294" s="110"/>
      <c r="J294" s="110"/>
      <c r="K294" s="110"/>
      <c r="L294" s="110"/>
    </row>
    <row r="295" spans="1:12" ht="16.350000000000001" customHeight="1" x14ac:dyDescent="0.2">
      <c r="A295" s="9"/>
      <c r="B295" s="110"/>
      <c r="C295" s="110"/>
      <c r="D295" s="110"/>
      <c r="E295" s="110"/>
      <c r="F295" s="110"/>
      <c r="G295" s="110"/>
      <c r="H295" s="110"/>
      <c r="I295" s="110"/>
      <c r="J295" s="110"/>
      <c r="K295" s="110"/>
      <c r="L295" s="110"/>
    </row>
    <row r="296" spans="1:12" ht="16.350000000000001" customHeight="1" x14ac:dyDescent="0.2">
      <c r="A296" s="9"/>
      <c r="B296" s="110"/>
      <c r="C296" s="110"/>
      <c r="D296" s="110"/>
      <c r="E296" s="110"/>
      <c r="F296" s="110"/>
      <c r="G296" s="110"/>
      <c r="H296" s="110"/>
      <c r="I296" s="110"/>
      <c r="J296" s="110"/>
      <c r="K296" s="110"/>
      <c r="L296" s="110"/>
    </row>
    <row r="297" spans="1:12" ht="16.350000000000001" customHeight="1" x14ac:dyDescent="0.2">
      <c r="A297" s="9"/>
      <c r="B297" s="110"/>
      <c r="C297" s="110"/>
      <c r="D297" s="110"/>
      <c r="E297" s="110"/>
      <c r="F297" s="110"/>
      <c r="G297" s="110"/>
      <c r="H297" s="110"/>
      <c r="I297" s="110"/>
      <c r="J297" s="110"/>
      <c r="K297" s="110"/>
      <c r="L297" s="110"/>
    </row>
    <row r="298" spans="1:12" ht="16.350000000000001" customHeight="1" x14ac:dyDescent="0.2">
      <c r="A298" s="9"/>
      <c r="B298" s="110"/>
      <c r="C298" s="110"/>
      <c r="D298" s="110"/>
      <c r="E298" s="110"/>
      <c r="F298" s="110"/>
      <c r="G298" s="110"/>
      <c r="H298" s="110"/>
      <c r="I298" s="110"/>
      <c r="J298" s="110"/>
      <c r="K298" s="110"/>
      <c r="L298" s="110"/>
    </row>
    <row r="299" spans="1:12" ht="16.350000000000001" customHeight="1" x14ac:dyDescent="0.2">
      <c r="A299" s="9"/>
      <c r="B299" s="110"/>
      <c r="C299" s="110"/>
      <c r="D299" s="110"/>
      <c r="E299" s="110"/>
      <c r="F299" s="110"/>
      <c r="G299" s="110"/>
      <c r="H299" s="110"/>
      <c r="I299" s="110"/>
      <c r="J299" s="110"/>
      <c r="K299" s="110"/>
      <c r="L299" s="110"/>
    </row>
    <row r="300" spans="1:12" ht="16.350000000000001" customHeight="1" x14ac:dyDescent="0.2">
      <c r="A300" s="9"/>
      <c r="B300" s="110"/>
      <c r="C300" s="110"/>
      <c r="D300" s="110"/>
      <c r="E300" s="110"/>
      <c r="F300" s="110"/>
      <c r="G300" s="110"/>
      <c r="H300" s="110"/>
      <c r="I300" s="110"/>
      <c r="J300" s="110"/>
      <c r="K300" s="110"/>
      <c r="L300" s="110"/>
    </row>
    <row r="301" spans="1:12" ht="16.350000000000001" customHeight="1" x14ac:dyDescent="0.2">
      <c r="A301" s="9"/>
      <c r="B301" s="110"/>
      <c r="C301" s="110"/>
      <c r="D301" s="110"/>
      <c r="E301" s="110"/>
      <c r="F301" s="110"/>
      <c r="G301" s="110"/>
      <c r="H301" s="110"/>
      <c r="I301" s="110"/>
      <c r="J301" s="110"/>
      <c r="K301" s="110"/>
      <c r="L301" s="110"/>
    </row>
    <row r="302" spans="1:12" ht="16.350000000000001" customHeight="1" x14ac:dyDescent="0.2">
      <c r="A302" s="9"/>
      <c r="B302" s="110"/>
      <c r="C302" s="110"/>
      <c r="D302" s="110"/>
      <c r="E302" s="110"/>
      <c r="F302" s="110"/>
      <c r="G302" s="110"/>
      <c r="H302" s="110"/>
      <c r="I302" s="110"/>
      <c r="J302" s="110"/>
      <c r="K302" s="110"/>
      <c r="L302" s="110"/>
    </row>
    <row r="303" spans="1:12" ht="16.350000000000001" customHeight="1" x14ac:dyDescent="0.2">
      <c r="A303" s="9"/>
      <c r="B303" s="110"/>
      <c r="C303" s="110"/>
      <c r="D303" s="110"/>
      <c r="E303" s="110"/>
      <c r="F303" s="110"/>
      <c r="G303" s="110"/>
      <c r="H303" s="110"/>
      <c r="I303" s="110"/>
      <c r="J303" s="110"/>
      <c r="K303" s="110"/>
      <c r="L303" s="110"/>
    </row>
    <row r="304" spans="1:12" ht="16.350000000000001" customHeight="1" x14ac:dyDescent="0.2">
      <c r="A304" s="9"/>
      <c r="B304" s="110"/>
      <c r="C304" s="110"/>
      <c r="D304" s="110"/>
      <c r="E304" s="110"/>
      <c r="F304" s="110"/>
      <c r="G304" s="110"/>
      <c r="H304" s="110"/>
      <c r="I304" s="110"/>
      <c r="J304" s="110"/>
      <c r="K304" s="110"/>
      <c r="L304" s="110"/>
    </row>
    <row r="305" spans="1:12" ht="16.350000000000001" customHeight="1" x14ac:dyDescent="0.2">
      <c r="A305" s="9"/>
      <c r="B305" s="110"/>
      <c r="C305" s="110"/>
      <c r="D305" s="110"/>
      <c r="E305" s="110"/>
      <c r="F305" s="110"/>
      <c r="G305" s="110"/>
      <c r="H305" s="110"/>
      <c r="I305" s="110"/>
      <c r="J305" s="110"/>
      <c r="K305" s="110"/>
      <c r="L305" s="110"/>
    </row>
    <row r="306" spans="1:12" ht="16.350000000000001" customHeight="1" x14ac:dyDescent="0.2">
      <c r="A306" s="9"/>
      <c r="B306" s="110"/>
      <c r="C306" s="110"/>
      <c r="D306" s="110"/>
      <c r="E306" s="110"/>
      <c r="F306" s="110"/>
      <c r="G306" s="110"/>
      <c r="H306" s="110"/>
      <c r="I306" s="110"/>
      <c r="J306" s="110"/>
      <c r="K306" s="110"/>
      <c r="L306" s="110"/>
    </row>
    <row r="307" spans="1:12" ht="16.350000000000001" customHeight="1" x14ac:dyDescent="0.2">
      <c r="A307" s="9"/>
      <c r="B307" s="110"/>
      <c r="C307" s="110"/>
      <c r="D307" s="110"/>
      <c r="E307" s="110"/>
      <c r="F307" s="110"/>
      <c r="G307" s="110"/>
      <c r="H307" s="110"/>
      <c r="I307" s="110"/>
      <c r="J307" s="110"/>
      <c r="K307" s="110"/>
      <c r="L307" s="110"/>
    </row>
    <row r="308" spans="1:12" ht="16.350000000000001" customHeight="1" x14ac:dyDescent="0.2">
      <c r="A308" s="9"/>
      <c r="B308" s="110"/>
      <c r="C308" s="110"/>
      <c r="D308" s="110"/>
      <c r="E308" s="110"/>
      <c r="F308" s="110"/>
      <c r="G308" s="110"/>
      <c r="H308" s="110"/>
      <c r="I308" s="110"/>
      <c r="J308" s="110"/>
      <c r="K308" s="110"/>
      <c r="L308" s="110"/>
    </row>
    <row r="309" spans="1:12" ht="16.350000000000001" customHeight="1" x14ac:dyDescent="0.2">
      <c r="A309" s="9"/>
      <c r="B309" s="110"/>
      <c r="C309" s="110"/>
      <c r="D309" s="110"/>
      <c r="E309" s="110"/>
      <c r="F309" s="110"/>
      <c r="G309" s="110"/>
      <c r="H309" s="110"/>
      <c r="I309" s="110"/>
      <c r="J309" s="110"/>
      <c r="K309" s="110"/>
      <c r="L309" s="110"/>
    </row>
    <row r="310" spans="1:12" ht="16.350000000000001" customHeight="1" x14ac:dyDescent="0.2">
      <c r="A310" s="9"/>
      <c r="B310" s="110"/>
      <c r="C310" s="110"/>
      <c r="D310" s="110"/>
      <c r="E310" s="110"/>
      <c r="F310" s="110"/>
      <c r="G310" s="110"/>
      <c r="H310" s="110"/>
      <c r="I310" s="110"/>
      <c r="J310" s="110"/>
      <c r="K310" s="110"/>
      <c r="L310" s="110"/>
    </row>
    <row r="311" spans="1:12" ht="16.350000000000001" customHeight="1" x14ac:dyDescent="0.2">
      <c r="A311" s="9"/>
      <c r="B311" s="110"/>
      <c r="C311" s="110"/>
      <c r="D311" s="110"/>
      <c r="E311" s="110"/>
      <c r="F311" s="110"/>
      <c r="G311" s="110"/>
      <c r="H311" s="110"/>
      <c r="I311" s="110"/>
      <c r="J311" s="110"/>
      <c r="K311" s="110"/>
      <c r="L311" s="110"/>
    </row>
    <row r="312" spans="1:12" ht="16.350000000000001" customHeight="1" x14ac:dyDescent="0.2">
      <c r="A312" s="9"/>
      <c r="B312" s="110"/>
      <c r="C312" s="110"/>
      <c r="D312" s="110"/>
      <c r="E312" s="110"/>
      <c r="F312" s="110"/>
      <c r="G312" s="110"/>
      <c r="H312" s="110"/>
      <c r="I312" s="110"/>
      <c r="J312" s="110"/>
      <c r="K312" s="110"/>
      <c r="L312" s="110"/>
    </row>
    <row r="313" spans="1:12" ht="16.350000000000001" customHeight="1" x14ac:dyDescent="0.2">
      <c r="A313" s="9"/>
      <c r="B313" s="110"/>
      <c r="C313" s="110"/>
      <c r="D313" s="110"/>
      <c r="E313" s="110"/>
      <c r="F313" s="110"/>
      <c r="G313" s="110"/>
      <c r="H313" s="110"/>
      <c r="I313" s="110"/>
      <c r="J313" s="110"/>
      <c r="K313" s="110"/>
      <c r="L313" s="110"/>
    </row>
    <row r="314" spans="1:12" ht="16.350000000000001" customHeight="1" x14ac:dyDescent="0.2">
      <c r="A314" s="9"/>
      <c r="B314" s="110"/>
      <c r="C314" s="110"/>
      <c r="D314" s="110"/>
      <c r="E314" s="110"/>
      <c r="F314" s="110"/>
      <c r="G314" s="110"/>
      <c r="H314" s="110"/>
      <c r="I314" s="110"/>
      <c r="J314" s="110"/>
      <c r="K314" s="110"/>
      <c r="L314" s="110"/>
    </row>
    <row r="315" spans="1:12" ht="16.350000000000001" customHeight="1" x14ac:dyDescent="0.2">
      <c r="A315" s="9"/>
      <c r="B315" s="110"/>
      <c r="C315" s="110"/>
      <c r="D315" s="110"/>
      <c r="E315" s="110"/>
      <c r="F315" s="110"/>
      <c r="G315" s="110"/>
      <c r="H315" s="110"/>
      <c r="I315" s="110"/>
      <c r="J315" s="110"/>
      <c r="K315" s="110"/>
      <c r="L315" s="110"/>
    </row>
    <row r="316" spans="1:12" ht="16.350000000000001" customHeight="1" x14ac:dyDescent="0.2">
      <c r="A316" s="9"/>
      <c r="B316" s="110"/>
      <c r="C316" s="110"/>
      <c r="D316" s="110"/>
      <c r="E316" s="110"/>
      <c r="F316" s="110"/>
      <c r="G316" s="110"/>
      <c r="H316" s="110"/>
      <c r="I316" s="110"/>
      <c r="J316" s="110"/>
      <c r="K316" s="110"/>
      <c r="L316" s="110"/>
    </row>
    <row r="317" spans="1:12" ht="16.350000000000001" customHeight="1" x14ac:dyDescent="0.2">
      <c r="A317" s="9"/>
      <c r="B317" s="110"/>
      <c r="C317" s="110"/>
      <c r="D317" s="110"/>
      <c r="E317" s="110"/>
      <c r="F317" s="110"/>
      <c r="G317" s="110"/>
      <c r="H317" s="110"/>
      <c r="I317" s="110"/>
      <c r="J317" s="110"/>
      <c r="K317" s="110"/>
      <c r="L317" s="110"/>
    </row>
    <row r="318" spans="1:12" ht="16.350000000000001" customHeight="1" x14ac:dyDescent="0.2">
      <c r="A318" s="9"/>
      <c r="B318" s="110"/>
      <c r="C318" s="110"/>
      <c r="D318" s="110"/>
      <c r="E318" s="110"/>
      <c r="F318" s="110"/>
      <c r="G318" s="110"/>
      <c r="H318" s="110"/>
      <c r="I318" s="110"/>
      <c r="J318" s="110"/>
      <c r="K318" s="110"/>
      <c r="L318" s="110"/>
    </row>
    <row r="319" spans="1:12" ht="16.350000000000001" customHeight="1" x14ac:dyDescent="0.2">
      <c r="A319" s="9"/>
      <c r="B319" s="110"/>
      <c r="C319" s="110"/>
      <c r="D319" s="110"/>
      <c r="E319" s="110"/>
      <c r="F319" s="110"/>
      <c r="G319" s="110"/>
      <c r="H319" s="110"/>
      <c r="I319" s="110"/>
      <c r="J319" s="110"/>
      <c r="K319" s="110"/>
      <c r="L319" s="110"/>
    </row>
    <row r="320" spans="1:12" ht="16.350000000000001" customHeight="1" x14ac:dyDescent="0.2">
      <c r="A320" s="9"/>
      <c r="B320" s="110"/>
      <c r="C320" s="110"/>
      <c r="D320" s="110"/>
      <c r="E320" s="110"/>
      <c r="F320" s="110"/>
      <c r="G320" s="110"/>
      <c r="H320" s="110"/>
      <c r="I320" s="110"/>
      <c r="J320" s="110"/>
      <c r="K320" s="110"/>
      <c r="L320" s="110"/>
    </row>
    <row r="321" spans="1:12" ht="16.350000000000001" customHeight="1" x14ac:dyDescent="0.2">
      <c r="A321" s="9"/>
      <c r="B321" s="110"/>
      <c r="C321" s="110"/>
      <c r="D321" s="110"/>
      <c r="E321" s="110"/>
      <c r="F321" s="110"/>
      <c r="G321" s="110"/>
      <c r="H321" s="110"/>
      <c r="I321" s="110"/>
      <c r="J321" s="110"/>
      <c r="K321" s="110"/>
      <c r="L321" s="110"/>
    </row>
    <row r="322" spans="1:12" ht="16.350000000000001" customHeight="1" x14ac:dyDescent="0.2">
      <c r="A322" s="9"/>
      <c r="B322" s="110"/>
      <c r="C322" s="110"/>
      <c r="D322" s="110"/>
      <c r="E322" s="110"/>
      <c r="F322" s="110"/>
      <c r="G322" s="110"/>
      <c r="H322" s="110"/>
      <c r="I322" s="110"/>
      <c r="J322" s="110"/>
      <c r="K322" s="110"/>
      <c r="L322" s="110"/>
    </row>
    <row r="323" spans="1:12" ht="16.350000000000001" customHeight="1" x14ac:dyDescent="0.2">
      <c r="A323" s="9"/>
      <c r="B323" s="110"/>
      <c r="C323" s="110"/>
      <c r="D323" s="110"/>
      <c r="E323" s="110"/>
      <c r="F323" s="110"/>
      <c r="G323" s="110"/>
      <c r="H323" s="110"/>
      <c r="I323" s="110"/>
      <c r="J323" s="110"/>
      <c r="K323" s="110"/>
      <c r="L323" s="110"/>
    </row>
    <row r="324" spans="1:12" ht="16.350000000000001" customHeight="1" x14ac:dyDescent="0.2">
      <c r="A324" s="9"/>
      <c r="B324" s="110"/>
      <c r="C324" s="110"/>
      <c r="D324" s="110"/>
      <c r="E324" s="110"/>
      <c r="F324" s="110"/>
      <c r="G324" s="110"/>
      <c r="H324" s="110"/>
      <c r="I324" s="110"/>
      <c r="J324" s="110"/>
      <c r="K324" s="110"/>
      <c r="L324" s="110"/>
    </row>
    <row r="325" spans="1:12" ht="16.350000000000001" customHeight="1" x14ac:dyDescent="0.2">
      <c r="A325" s="9"/>
      <c r="B325" s="110"/>
      <c r="C325" s="110"/>
      <c r="D325" s="110"/>
      <c r="E325" s="110"/>
      <c r="F325" s="110"/>
      <c r="G325" s="110"/>
      <c r="H325" s="110"/>
      <c r="I325" s="110"/>
      <c r="J325" s="110"/>
      <c r="K325" s="110"/>
      <c r="L325" s="110"/>
    </row>
    <row r="326" spans="1:12" ht="16.350000000000001" customHeight="1" x14ac:dyDescent="0.2">
      <c r="A326" s="9"/>
      <c r="B326" s="110"/>
      <c r="C326" s="110"/>
      <c r="D326" s="110"/>
      <c r="E326" s="110"/>
      <c r="F326" s="110"/>
      <c r="G326" s="110"/>
      <c r="H326" s="110"/>
      <c r="I326" s="110"/>
      <c r="J326" s="110"/>
      <c r="K326" s="110"/>
      <c r="L326" s="110"/>
    </row>
    <row r="327" spans="1:12" ht="16.350000000000001" customHeight="1" x14ac:dyDescent="0.2">
      <c r="A327" s="9"/>
      <c r="B327" s="110"/>
      <c r="C327" s="110"/>
      <c r="D327" s="110"/>
      <c r="E327" s="110"/>
      <c r="F327" s="110"/>
      <c r="G327" s="110"/>
      <c r="H327" s="110"/>
      <c r="I327" s="110"/>
      <c r="J327" s="110"/>
      <c r="K327" s="110"/>
      <c r="L327" s="110"/>
    </row>
    <row r="328" spans="1:12" ht="16.350000000000001" customHeight="1" x14ac:dyDescent="0.2">
      <c r="A328" s="9"/>
      <c r="B328" s="110"/>
      <c r="C328" s="110"/>
      <c r="D328" s="110"/>
      <c r="E328" s="110"/>
      <c r="F328" s="110"/>
      <c r="G328" s="110"/>
      <c r="H328" s="110"/>
      <c r="I328" s="110"/>
      <c r="J328" s="110"/>
      <c r="K328" s="110"/>
      <c r="L328" s="110"/>
    </row>
    <row r="329" spans="1:12" ht="16.350000000000001" customHeight="1" x14ac:dyDescent="0.2">
      <c r="A329" s="9"/>
      <c r="B329" s="110"/>
      <c r="C329" s="110"/>
      <c r="D329" s="110"/>
      <c r="E329" s="110"/>
      <c r="F329" s="110"/>
      <c r="G329" s="110"/>
      <c r="H329" s="110"/>
      <c r="I329" s="110"/>
      <c r="J329" s="110"/>
      <c r="K329" s="110"/>
      <c r="L329" s="110"/>
    </row>
    <row r="330" spans="1:12" ht="16.350000000000001" customHeight="1" x14ac:dyDescent="0.2">
      <c r="A330" s="9"/>
      <c r="B330" s="110"/>
      <c r="C330" s="110"/>
      <c r="D330" s="110"/>
      <c r="E330" s="110"/>
      <c r="F330" s="110"/>
      <c r="G330" s="110"/>
      <c r="H330" s="110"/>
      <c r="I330" s="110"/>
      <c r="J330" s="110"/>
      <c r="K330" s="110"/>
      <c r="L330" s="110"/>
    </row>
    <row r="331" spans="1:12" ht="16.350000000000001" customHeight="1" x14ac:dyDescent="0.2">
      <c r="A331" s="9"/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</row>
    <row r="332" spans="1:12" ht="16.350000000000001" customHeight="1" x14ac:dyDescent="0.2">
      <c r="A332" s="9"/>
      <c r="B332" s="110"/>
      <c r="C332" s="110"/>
      <c r="D332" s="110"/>
      <c r="E332" s="110"/>
      <c r="F332" s="110"/>
      <c r="G332" s="110"/>
      <c r="H332" s="110"/>
      <c r="I332" s="110"/>
      <c r="J332" s="110"/>
      <c r="K332" s="110"/>
      <c r="L332" s="110"/>
    </row>
    <row r="333" spans="1:12" ht="16.350000000000001" customHeight="1" x14ac:dyDescent="0.2">
      <c r="A333" s="9"/>
      <c r="B333" s="110"/>
      <c r="C333" s="110"/>
      <c r="D333" s="110"/>
      <c r="E333" s="110"/>
      <c r="F333" s="110"/>
      <c r="G333" s="110"/>
      <c r="H333" s="110"/>
      <c r="I333" s="110"/>
      <c r="J333" s="110"/>
      <c r="K333" s="110"/>
      <c r="L333" s="110"/>
    </row>
    <row r="334" spans="1:12" ht="16.350000000000001" customHeight="1" x14ac:dyDescent="0.2">
      <c r="A334" s="9"/>
      <c r="B334" s="110"/>
      <c r="C334" s="110"/>
      <c r="D334" s="110"/>
      <c r="E334" s="110"/>
      <c r="F334" s="110"/>
      <c r="G334" s="110"/>
      <c r="H334" s="110"/>
      <c r="I334" s="110"/>
      <c r="J334" s="110"/>
      <c r="K334" s="110"/>
      <c r="L334" s="110"/>
    </row>
    <row r="335" spans="1:12" ht="16.350000000000001" customHeight="1" x14ac:dyDescent="0.2">
      <c r="A335" s="9"/>
      <c r="B335" s="110"/>
      <c r="C335" s="110"/>
      <c r="D335" s="110"/>
      <c r="E335" s="110"/>
      <c r="F335" s="110"/>
      <c r="G335" s="110"/>
      <c r="H335" s="110"/>
      <c r="I335" s="110"/>
      <c r="J335" s="110"/>
      <c r="K335" s="110"/>
      <c r="L335" s="110"/>
    </row>
    <row r="336" spans="1:12" ht="16.350000000000001" customHeight="1" x14ac:dyDescent="0.2">
      <c r="A336" s="9"/>
      <c r="B336" s="110"/>
      <c r="C336" s="110"/>
      <c r="D336" s="110"/>
      <c r="E336" s="110"/>
      <c r="F336" s="110"/>
      <c r="G336" s="110"/>
      <c r="H336" s="110"/>
      <c r="I336" s="110"/>
      <c r="J336" s="110"/>
      <c r="K336" s="110"/>
      <c r="L336" s="110"/>
    </row>
    <row r="337" spans="1:12" ht="16.350000000000001" customHeight="1" x14ac:dyDescent="0.2">
      <c r="A337" s="9"/>
      <c r="B337" s="110"/>
      <c r="C337" s="110"/>
      <c r="D337" s="110"/>
      <c r="E337" s="110"/>
      <c r="F337" s="110"/>
      <c r="G337" s="110"/>
      <c r="H337" s="110"/>
      <c r="I337" s="110"/>
      <c r="J337" s="110"/>
      <c r="K337" s="110"/>
      <c r="L337" s="110"/>
    </row>
    <row r="338" spans="1:12" ht="16.350000000000001" customHeight="1" x14ac:dyDescent="0.2">
      <c r="A338" s="9"/>
      <c r="B338" s="110"/>
      <c r="C338" s="110"/>
      <c r="D338" s="110"/>
      <c r="E338" s="110"/>
      <c r="F338" s="110"/>
      <c r="G338" s="110"/>
      <c r="H338" s="110"/>
      <c r="I338" s="110"/>
      <c r="J338" s="110"/>
      <c r="K338" s="110"/>
      <c r="L338" s="110"/>
    </row>
    <row r="339" spans="1:12" ht="16.350000000000001" customHeight="1" x14ac:dyDescent="0.2">
      <c r="A339" s="9"/>
      <c r="B339" s="110"/>
      <c r="C339" s="110"/>
      <c r="D339" s="110"/>
      <c r="E339" s="110"/>
      <c r="F339" s="110"/>
      <c r="G339" s="110"/>
      <c r="H339" s="110"/>
      <c r="I339" s="110"/>
      <c r="J339" s="110"/>
      <c r="K339" s="110"/>
      <c r="L339" s="110"/>
    </row>
    <row r="340" spans="1:12" ht="16.350000000000001" customHeight="1" x14ac:dyDescent="0.2">
      <c r="A340" s="9"/>
      <c r="B340" s="110"/>
      <c r="C340" s="110"/>
      <c r="D340" s="110"/>
      <c r="E340" s="110"/>
      <c r="F340" s="110"/>
      <c r="G340" s="110"/>
      <c r="H340" s="110"/>
      <c r="I340" s="110"/>
      <c r="J340" s="110"/>
      <c r="K340" s="110"/>
      <c r="L340" s="110"/>
    </row>
    <row r="341" spans="1:12" ht="16.350000000000001" customHeight="1" x14ac:dyDescent="0.2">
      <c r="A341" s="9"/>
      <c r="B341" s="110"/>
      <c r="C341" s="110"/>
      <c r="D341" s="110"/>
      <c r="E341" s="110"/>
      <c r="F341" s="110"/>
      <c r="G341" s="110"/>
      <c r="H341" s="110"/>
      <c r="I341" s="110"/>
      <c r="J341" s="110"/>
      <c r="K341" s="110"/>
      <c r="L341" s="110"/>
    </row>
    <row r="342" spans="1:12" ht="16.350000000000001" customHeight="1" x14ac:dyDescent="0.2">
      <c r="A342" s="9"/>
      <c r="B342" s="110"/>
      <c r="C342" s="110"/>
      <c r="D342" s="110"/>
      <c r="E342" s="110"/>
      <c r="F342" s="110"/>
      <c r="G342" s="110"/>
      <c r="H342" s="110"/>
      <c r="I342" s="110"/>
      <c r="J342" s="110"/>
      <c r="K342" s="110"/>
      <c r="L342" s="110"/>
    </row>
    <row r="343" spans="1:12" ht="16.350000000000001" customHeight="1" x14ac:dyDescent="0.2">
      <c r="A343" s="9"/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</row>
    <row r="344" spans="1:12" ht="16.350000000000001" customHeight="1" x14ac:dyDescent="0.2">
      <c r="A344" s="9"/>
      <c r="B344" s="110"/>
      <c r="C344" s="110"/>
      <c r="D344" s="110"/>
      <c r="E344" s="110"/>
      <c r="F344" s="110"/>
      <c r="G344" s="110"/>
      <c r="H344" s="110"/>
      <c r="I344" s="110"/>
      <c r="J344" s="110"/>
      <c r="K344" s="110"/>
      <c r="L344" s="110"/>
    </row>
    <row r="345" spans="1:12" ht="16.350000000000001" customHeight="1" x14ac:dyDescent="0.2">
      <c r="A345" s="9"/>
      <c r="B345" s="110"/>
      <c r="C345" s="110"/>
      <c r="D345" s="110"/>
      <c r="E345" s="110"/>
      <c r="F345" s="110"/>
      <c r="G345" s="110"/>
      <c r="H345" s="110"/>
      <c r="I345" s="110"/>
      <c r="J345" s="110"/>
      <c r="K345" s="110"/>
      <c r="L345" s="110"/>
    </row>
    <row r="346" spans="1:12" ht="16.350000000000001" customHeight="1" x14ac:dyDescent="0.2">
      <c r="A346" s="9"/>
      <c r="B346" s="110"/>
      <c r="C346" s="110"/>
      <c r="D346" s="110"/>
      <c r="E346" s="110"/>
      <c r="F346" s="110"/>
      <c r="G346" s="110"/>
      <c r="H346" s="110"/>
      <c r="I346" s="110"/>
      <c r="J346" s="110"/>
      <c r="K346" s="110"/>
      <c r="L346" s="110"/>
    </row>
    <row r="347" spans="1:12" ht="16.350000000000001" customHeight="1" x14ac:dyDescent="0.2">
      <c r="A347" s="9"/>
      <c r="B347" s="110"/>
      <c r="C347" s="110"/>
      <c r="D347" s="110"/>
      <c r="E347" s="110"/>
      <c r="F347" s="110"/>
      <c r="G347" s="110"/>
      <c r="H347" s="110"/>
      <c r="I347" s="110"/>
      <c r="J347" s="110"/>
      <c r="K347" s="110"/>
      <c r="L347" s="110"/>
    </row>
    <row r="348" spans="1:12" ht="16.350000000000001" customHeight="1" x14ac:dyDescent="0.2">
      <c r="A348" s="9"/>
      <c r="B348" s="110"/>
      <c r="C348" s="110"/>
      <c r="D348" s="110"/>
      <c r="E348" s="110"/>
      <c r="F348" s="110"/>
      <c r="G348" s="110"/>
      <c r="H348" s="110"/>
      <c r="I348" s="110"/>
      <c r="J348" s="110"/>
      <c r="K348" s="110"/>
      <c r="L348" s="110"/>
    </row>
    <row r="349" spans="1:12" ht="16.350000000000001" customHeight="1" x14ac:dyDescent="0.2">
      <c r="A349" s="9"/>
      <c r="B349" s="110"/>
      <c r="C349" s="110"/>
      <c r="D349" s="110"/>
      <c r="E349" s="110"/>
      <c r="F349" s="110"/>
      <c r="G349" s="110"/>
      <c r="H349" s="110"/>
      <c r="I349" s="110"/>
      <c r="J349" s="110"/>
      <c r="K349" s="110"/>
      <c r="L349" s="110"/>
    </row>
    <row r="350" spans="1:12" ht="16.350000000000001" customHeight="1" x14ac:dyDescent="0.2">
      <c r="A350" s="9"/>
      <c r="B350" s="110"/>
      <c r="C350" s="110"/>
      <c r="D350" s="110"/>
      <c r="E350" s="110"/>
      <c r="F350" s="110"/>
      <c r="G350" s="110"/>
      <c r="H350" s="110"/>
      <c r="I350" s="110"/>
      <c r="J350" s="110"/>
      <c r="K350" s="110"/>
      <c r="L350" s="110"/>
    </row>
    <row r="351" spans="1:12" ht="16.350000000000001" customHeight="1" x14ac:dyDescent="0.2">
      <c r="A351" s="9"/>
      <c r="B351" s="110"/>
      <c r="C351" s="110"/>
      <c r="D351" s="110"/>
      <c r="E351" s="110"/>
      <c r="F351" s="110"/>
      <c r="G351" s="110"/>
      <c r="H351" s="110"/>
      <c r="I351" s="110"/>
      <c r="J351" s="110"/>
      <c r="K351" s="110"/>
      <c r="L351" s="110"/>
    </row>
    <row r="352" spans="1:12" ht="16.350000000000001" customHeight="1" x14ac:dyDescent="0.2">
      <c r="A352" s="9"/>
      <c r="B352" s="110"/>
      <c r="C352" s="110"/>
      <c r="D352" s="110"/>
      <c r="E352" s="110"/>
      <c r="F352" s="110"/>
      <c r="G352" s="110"/>
      <c r="H352" s="110"/>
      <c r="I352" s="110"/>
      <c r="J352" s="110"/>
      <c r="K352" s="110"/>
      <c r="L352" s="110"/>
    </row>
    <row r="353" spans="1:12" ht="16.350000000000001" customHeight="1" x14ac:dyDescent="0.2">
      <c r="A353" s="9"/>
      <c r="B353" s="110"/>
      <c r="C353" s="110"/>
      <c r="D353" s="110"/>
      <c r="E353" s="110"/>
      <c r="F353" s="110"/>
      <c r="G353" s="110"/>
      <c r="H353" s="110"/>
      <c r="I353" s="110"/>
      <c r="J353" s="110"/>
      <c r="K353" s="110"/>
      <c r="L353" s="110"/>
    </row>
    <row r="354" spans="1:12" ht="16.350000000000001" customHeight="1" x14ac:dyDescent="0.2">
      <c r="A354" s="9"/>
      <c r="B354" s="110"/>
      <c r="C354" s="110"/>
      <c r="D354" s="110"/>
      <c r="E354" s="110"/>
      <c r="F354" s="110"/>
      <c r="G354" s="110"/>
      <c r="H354" s="110"/>
      <c r="I354" s="110"/>
      <c r="J354" s="110"/>
      <c r="K354" s="110"/>
      <c r="L354" s="110"/>
    </row>
    <row r="355" spans="1:12" ht="16.350000000000001" customHeight="1" x14ac:dyDescent="0.2">
      <c r="A355" s="9"/>
      <c r="B355" s="110"/>
      <c r="C355" s="110"/>
      <c r="D355" s="110"/>
      <c r="E355" s="110"/>
      <c r="F355" s="110"/>
      <c r="G355" s="110"/>
      <c r="H355" s="110"/>
      <c r="I355" s="110"/>
      <c r="J355" s="110"/>
      <c r="K355" s="110"/>
      <c r="L355" s="110"/>
    </row>
    <row r="356" spans="1:12" ht="16.350000000000001" customHeight="1" x14ac:dyDescent="0.2">
      <c r="A356" s="9"/>
      <c r="B356" s="110"/>
      <c r="C356" s="110"/>
      <c r="D356" s="110"/>
      <c r="E356" s="110"/>
      <c r="F356" s="110"/>
      <c r="G356" s="110"/>
      <c r="H356" s="110"/>
      <c r="I356" s="110"/>
      <c r="J356" s="110"/>
      <c r="K356" s="110"/>
      <c r="L356" s="110"/>
    </row>
    <row r="357" spans="1:12" ht="16.350000000000001" customHeight="1" x14ac:dyDescent="0.2">
      <c r="A357" s="9"/>
      <c r="B357" s="110"/>
      <c r="C357" s="110"/>
      <c r="D357" s="110"/>
      <c r="E357" s="110"/>
      <c r="F357" s="110"/>
      <c r="G357" s="110"/>
      <c r="H357" s="110"/>
      <c r="I357" s="110"/>
      <c r="J357" s="110"/>
      <c r="K357" s="110"/>
      <c r="L357" s="110"/>
    </row>
    <row r="358" spans="1:12" ht="16.350000000000001" customHeight="1" x14ac:dyDescent="0.2">
      <c r="A358" s="9"/>
      <c r="B358" s="110"/>
      <c r="C358" s="110"/>
      <c r="D358" s="110"/>
      <c r="E358" s="110"/>
      <c r="F358" s="110"/>
      <c r="G358" s="110"/>
      <c r="H358" s="110"/>
      <c r="I358" s="110"/>
      <c r="J358" s="110"/>
      <c r="K358" s="110"/>
      <c r="L358" s="110"/>
    </row>
    <row r="359" spans="1:12" ht="16.350000000000001" customHeight="1" x14ac:dyDescent="0.2">
      <c r="A359" s="9"/>
      <c r="B359" s="110"/>
      <c r="C359" s="110"/>
      <c r="D359" s="110"/>
      <c r="E359" s="110"/>
      <c r="F359" s="110"/>
      <c r="G359" s="110"/>
      <c r="H359" s="110"/>
      <c r="I359" s="110"/>
      <c r="J359" s="110"/>
      <c r="K359" s="110"/>
      <c r="L359" s="110"/>
    </row>
    <row r="360" spans="1:12" ht="16.350000000000001" customHeight="1" x14ac:dyDescent="0.2">
      <c r="A360" s="9"/>
      <c r="B360" s="110"/>
      <c r="C360" s="110"/>
      <c r="D360" s="110"/>
      <c r="E360" s="110"/>
      <c r="F360" s="110"/>
      <c r="G360" s="110"/>
      <c r="H360" s="110"/>
      <c r="I360" s="110"/>
      <c r="J360" s="110"/>
      <c r="K360" s="110"/>
      <c r="L360" s="110"/>
    </row>
    <row r="361" spans="1:12" ht="16.350000000000001" customHeight="1" x14ac:dyDescent="0.2">
      <c r="A361" s="9"/>
      <c r="B361" s="110"/>
      <c r="C361" s="110"/>
      <c r="D361" s="110"/>
      <c r="E361" s="110"/>
      <c r="F361" s="110"/>
      <c r="G361" s="110"/>
      <c r="H361" s="110"/>
      <c r="I361" s="110"/>
      <c r="J361" s="110"/>
      <c r="K361" s="110"/>
      <c r="L361" s="110"/>
    </row>
    <row r="362" spans="1:12" ht="16.350000000000001" customHeight="1" x14ac:dyDescent="0.2">
      <c r="A362" s="9"/>
      <c r="B362" s="110"/>
      <c r="C362" s="110"/>
      <c r="D362" s="110"/>
      <c r="E362" s="110"/>
      <c r="F362" s="110"/>
      <c r="G362" s="110"/>
      <c r="H362" s="110"/>
      <c r="I362" s="110"/>
      <c r="J362" s="110"/>
      <c r="K362" s="110"/>
      <c r="L362" s="110"/>
    </row>
    <row r="363" spans="1:12" ht="16.350000000000001" customHeight="1" x14ac:dyDescent="0.2">
      <c r="A363" s="9"/>
      <c r="B363" s="110"/>
      <c r="C363" s="110"/>
      <c r="D363" s="110"/>
      <c r="E363" s="110"/>
      <c r="F363" s="110"/>
      <c r="G363" s="110"/>
      <c r="H363" s="110"/>
      <c r="I363" s="110"/>
      <c r="J363" s="110"/>
      <c r="K363" s="110"/>
      <c r="L363" s="110"/>
    </row>
    <row r="364" spans="1:12" ht="16.350000000000001" customHeight="1" x14ac:dyDescent="0.2">
      <c r="A364" s="9"/>
      <c r="B364" s="110"/>
      <c r="C364" s="110"/>
      <c r="D364" s="110"/>
      <c r="E364" s="110"/>
      <c r="F364" s="110"/>
      <c r="G364" s="110"/>
      <c r="H364" s="110"/>
      <c r="I364" s="110"/>
      <c r="J364" s="110"/>
      <c r="K364" s="110"/>
      <c r="L364" s="110"/>
    </row>
    <row r="365" spans="1:12" ht="16.350000000000001" customHeight="1" x14ac:dyDescent="0.2">
      <c r="A365" s="9"/>
      <c r="B365" s="110"/>
      <c r="C365" s="110"/>
      <c r="D365" s="110"/>
      <c r="E365" s="110"/>
      <c r="F365" s="110"/>
      <c r="G365" s="110"/>
      <c r="H365" s="110"/>
      <c r="I365" s="110"/>
      <c r="J365" s="110"/>
      <c r="K365" s="110"/>
      <c r="L365" s="110"/>
    </row>
    <row r="366" spans="1:12" ht="16.350000000000001" customHeight="1" x14ac:dyDescent="0.2">
      <c r="A366" s="9"/>
      <c r="B366" s="110"/>
      <c r="C366" s="110"/>
      <c r="D366" s="110"/>
      <c r="E366" s="110"/>
      <c r="F366" s="110"/>
      <c r="G366" s="110"/>
      <c r="H366" s="110"/>
      <c r="I366" s="110"/>
      <c r="J366" s="110"/>
      <c r="K366" s="110"/>
      <c r="L366" s="110"/>
    </row>
    <row r="367" spans="1:12" ht="16.350000000000001" customHeight="1" x14ac:dyDescent="0.2">
      <c r="A367" s="9"/>
      <c r="B367" s="110"/>
      <c r="C367" s="110"/>
      <c r="D367" s="110"/>
      <c r="E367" s="110"/>
      <c r="F367" s="110"/>
      <c r="G367" s="110"/>
      <c r="H367" s="110"/>
      <c r="I367" s="110"/>
      <c r="J367" s="110"/>
      <c r="K367" s="110"/>
      <c r="L367" s="110"/>
    </row>
    <row r="368" spans="1:12" ht="16.350000000000001" customHeight="1" x14ac:dyDescent="0.2">
      <c r="A368" s="9"/>
      <c r="B368" s="110"/>
      <c r="C368" s="110"/>
      <c r="D368" s="110"/>
      <c r="E368" s="110"/>
      <c r="F368" s="110"/>
      <c r="G368" s="110"/>
      <c r="H368" s="110"/>
      <c r="I368" s="110"/>
      <c r="J368" s="110"/>
      <c r="K368" s="110"/>
      <c r="L368" s="110"/>
    </row>
    <row r="369" spans="1:12" ht="16.350000000000001" customHeight="1" x14ac:dyDescent="0.2">
      <c r="A369" s="9"/>
      <c r="B369" s="110"/>
      <c r="C369" s="110"/>
      <c r="D369" s="110"/>
      <c r="E369" s="110"/>
      <c r="F369" s="110"/>
      <c r="G369" s="110"/>
      <c r="H369" s="110"/>
      <c r="I369" s="110"/>
      <c r="J369" s="110"/>
      <c r="K369" s="110"/>
      <c r="L369" s="110"/>
    </row>
    <row r="370" spans="1:12" ht="16.350000000000001" customHeight="1" x14ac:dyDescent="0.2">
      <c r="A370" s="9"/>
      <c r="B370" s="110"/>
      <c r="C370" s="110"/>
      <c r="D370" s="110"/>
      <c r="E370" s="110"/>
      <c r="F370" s="110"/>
      <c r="G370" s="110"/>
      <c r="H370" s="110"/>
      <c r="I370" s="110"/>
      <c r="J370" s="110"/>
      <c r="K370" s="110"/>
      <c r="L370" s="110"/>
    </row>
    <row r="371" spans="1:12" ht="16.350000000000001" customHeight="1" x14ac:dyDescent="0.2">
      <c r="A371" s="9"/>
      <c r="B371" s="110"/>
      <c r="C371" s="110"/>
      <c r="D371" s="110"/>
      <c r="E371" s="110"/>
      <c r="F371" s="110"/>
      <c r="G371" s="110"/>
      <c r="H371" s="110"/>
      <c r="I371" s="110"/>
      <c r="J371" s="110"/>
      <c r="K371" s="110"/>
      <c r="L371" s="110"/>
    </row>
    <row r="372" spans="1:12" ht="16.350000000000001" customHeight="1" x14ac:dyDescent="0.2">
      <c r="A372" s="9"/>
      <c r="B372" s="110"/>
      <c r="C372" s="110"/>
      <c r="D372" s="110"/>
      <c r="E372" s="110"/>
      <c r="F372" s="110"/>
      <c r="G372" s="110"/>
      <c r="H372" s="110"/>
      <c r="I372" s="110"/>
      <c r="J372" s="110"/>
      <c r="K372" s="110"/>
      <c r="L372" s="110"/>
    </row>
    <row r="373" spans="1:12" ht="16.350000000000001" customHeight="1" x14ac:dyDescent="0.2">
      <c r="A373" s="9"/>
      <c r="B373" s="110"/>
      <c r="C373" s="110"/>
      <c r="D373" s="110"/>
      <c r="E373" s="110"/>
      <c r="F373" s="110"/>
      <c r="G373" s="110"/>
      <c r="H373" s="110"/>
      <c r="I373" s="110"/>
      <c r="J373" s="110"/>
      <c r="K373" s="110"/>
      <c r="L373" s="110"/>
    </row>
    <row r="374" spans="1:12" ht="16.350000000000001" customHeight="1" x14ac:dyDescent="0.2">
      <c r="A374" s="9"/>
      <c r="B374" s="110"/>
      <c r="C374" s="110"/>
      <c r="D374" s="110"/>
      <c r="E374" s="110"/>
      <c r="F374" s="110"/>
      <c r="G374" s="110"/>
      <c r="H374" s="110"/>
      <c r="I374" s="110"/>
      <c r="J374" s="110"/>
      <c r="K374" s="110"/>
      <c r="L374" s="110"/>
    </row>
    <row r="375" spans="1:12" ht="16.350000000000001" customHeight="1" x14ac:dyDescent="0.2">
      <c r="A375" s="9"/>
      <c r="B375" s="110"/>
      <c r="C375" s="110"/>
      <c r="D375" s="110"/>
      <c r="E375" s="110"/>
      <c r="F375" s="110"/>
      <c r="G375" s="110"/>
      <c r="H375" s="110"/>
      <c r="I375" s="110"/>
      <c r="J375" s="110"/>
      <c r="K375" s="110"/>
      <c r="L375" s="110"/>
    </row>
    <row r="376" spans="1:12" ht="16.350000000000001" customHeight="1" x14ac:dyDescent="0.2">
      <c r="A376" s="9"/>
      <c r="B376" s="110"/>
      <c r="C376" s="110"/>
      <c r="D376" s="110"/>
      <c r="E376" s="110"/>
      <c r="F376" s="110"/>
      <c r="G376" s="110"/>
      <c r="H376" s="110"/>
      <c r="I376" s="110"/>
      <c r="J376" s="110"/>
      <c r="K376" s="110"/>
      <c r="L376" s="110"/>
    </row>
    <row r="377" spans="1:12" ht="16.350000000000001" customHeight="1" x14ac:dyDescent="0.2">
      <c r="A377" s="9"/>
      <c r="B377" s="110"/>
      <c r="C377" s="110"/>
      <c r="D377" s="110"/>
      <c r="E377" s="110"/>
      <c r="F377" s="110"/>
      <c r="G377" s="110"/>
      <c r="H377" s="110"/>
      <c r="I377" s="110"/>
      <c r="J377" s="110"/>
      <c r="K377" s="110"/>
      <c r="L377" s="110"/>
    </row>
    <row r="378" spans="1:12" ht="16.350000000000001" customHeight="1" x14ac:dyDescent="0.2">
      <c r="A378" s="9"/>
      <c r="B378" s="110"/>
      <c r="C378" s="110"/>
      <c r="D378" s="110"/>
      <c r="E378" s="110"/>
      <c r="F378" s="110"/>
      <c r="G378" s="110"/>
      <c r="H378" s="110"/>
      <c r="I378" s="110"/>
      <c r="J378" s="110"/>
      <c r="K378" s="110"/>
      <c r="L378" s="110"/>
    </row>
    <row r="379" spans="1:12" ht="16.350000000000001" customHeight="1" x14ac:dyDescent="0.2">
      <c r="A379" s="9"/>
      <c r="B379" s="110"/>
      <c r="C379" s="110"/>
      <c r="D379" s="110"/>
      <c r="E379" s="110"/>
      <c r="F379" s="110"/>
      <c r="G379" s="110"/>
      <c r="H379" s="110"/>
      <c r="I379" s="110"/>
      <c r="J379" s="110"/>
      <c r="K379" s="110"/>
      <c r="L379" s="110"/>
    </row>
    <row r="380" spans="1:12" ht="16.350000000000001" customHeight="1" x14ac:dyDescent="0.2">
      <c r="A380" s="9"/>
      <c r="B380" s="110"/>
      <c r="C380" s="110"/>
      <c r="D380" s="110"/>
      <c r="E380" s="110"/>
      <c r="F380" s="110"/>
      <c r="G380" s="110"/>
      <c r="H380" s="110"/>
      <c r="I380" s="110"/>
      <c r="J380" s="110"/>
      <c r="K380" s="110"/>
      <c r="L380" s="110"/>
    </row>
    <row r="381" spans="1:12" ht="16.350000000000001" customHeight="1" x14ac:dyDescent="0.2">
      <c r="A381" s="9"/>
      <c r="B381" s="110"/>
      <c r="C381" s="110"/>
      <c r="D381" s="110"/>
      <c r="E381" s="110"/>
      <c r="F381" s="110"/>
      <c r="G381" s="110"/>
      <c r="H381" s="110"/>
      <c r="I381" s="110"/>
      <c r="J381" s="110"/>
      <c r="K381" s="110"/>
      <c r="L381" s="110"/>
    </row>
    <row r="382" spans="1:12" ht="16.350000000000001" customHeight="1" x14ac:dyDescent="0.2">
      <c r="A382" s="9"/>
      <c r="B382" s="110"/>
      <c r="C382" s="110"/>
      <c r="D382" s="110"/>
      <c r="E382" s="110"/>
      <c r="F382" s="110"/>
      <c r="G382" s="110"/>
      <c r="H382" s="110"/>
      <c r="I382" s="110"/>
      <c r="J382" s="110"/>
      <c r="K382" s="110"/>
      <c r="L382" s="110"/>
    </row>
    <row r="383" spans="1:12" ht="16.350000000000001" customHeight="1" x14ac:dyDescent="0.2">
      <c r="A383" s="9"/>
      <c r="B383" s="110"/>
      <c r="C383" s="110"/>
      <c r="D383" s="110"/>
      <c r="E383" s="110"/>
      <c r="F383" s="110"/>
      <c r="G383" s="110"/>
      <c r="H383" s="110"/>
      <c r="I383" s="110"/>
      <c r="J383" s="110"/>
      <c r="K383" s="110"/>
      <c r="L383" s="110"/>
    </row>
    <row r="384" spans="1:12" ht="16.350000000000001" customHeight="1" x14ac:dyDescent="0.2">
      <c r="A384" s="9"/>
      <c r="B384" s="110"/>
      <c r="C384" s="110"/>
      <c r="D384" s="110"/>
      <c r="E384" s="110"/>
      <c r="F384" s="110"/>
      <c r="G384" s="110"/>
      <c r="H384" s="110"/>
      <c r="I384" s="110"/>
      <c r="J384" s="110"/>
      <c r="K384" s="110"/>
      <c r="L384" s="110"/>
    </row>
    <row r="385" spans="1:12" ht="16.350000000000001" customHeight="1" x14ac:dyDescent="0.2">
      <c r="A385" s="9"/>
      <c r="B385" s="110"/>
      <c r="C385" s="110"/>
      <c r="D385" s="110"/>
      <c r="E385" s="110"/>
      <c r="F385" s="110"/>
      <c r="G385" s="110"/>
      <c r="H385" s="110"/>
      <c r="I385" s="110"/>
      <c r="J385" s="110"/>
      <c r="K385" s="110"/>
      <c r="L385" s="110"/>
    </row>
    <row r="386" spans="1:12" ht="16.350000000000001" customHeight="1" x14ac:dyDescent="0.2">
      <c r="A386" s="9"/>
      <c r="B386" s="110"/>
      <c r="C386" s="110"/>
      <c r="D386" s="110"/>
      <c r="E386" s="110"/>
      <c r="F386" s="110"/>
      <c r="G386" s="110"/>
      <c r="H386" s="110"/>
      <c r="I386" s="110"/>
      <c r="J386" s="110"/>
      <c r="K386" s="110"/>
      <c r="L386" s="110"/>
    </row>
    <row r="387" spans="1:12" ht="16.350000000000001" customHeight="1" x14ac:dyDescent="0.2">
      <c r="A387" s="9"/>
      <c r="B387" s="110"/>
      <c r="C387" s="110"/>
      <c r="D387" s="110"/>
      <c r="E387" s="110"/>
      <c r="F387" s="110"/>
      <c r="G387" s="110"/>
      <c r="H387" s="110"/>
      <c r="I387" s="110"/>
      <c r="J387" s="110"/>
      <c r="K387" s="110"/>
      <c r="L387" s="110"/>
    </row>
    <row r="388" spans="1:12" ht="16.350000000000001" customHeight="1" x14ac:dyDescent="0.2">
      <c r="A388" s="9"/>
      <c r="B388" s="110"/>
      <c r="C388" s="110"/>
      <c r="D388" s="110"/>
      <c r="E388" s="110"/>
      <c r="F388" s="110"/>
      <c r="G388" s="110"/>
      <c r="H388" s="110"/>
      <c r="I388" s="110"/>
      <c r="J388" s="110"/>
      <c r="K388" s="110"/>
      <c r="L388" s="110"/>
    </row>
    <row r="389" spans="1:12" ht="16.350000000000001" customHeight="1" x14ac:dyDescent="0.2">
      <c r="A389" s="9"/>
      <c r="B389" s="110"/>
      <c r="C389" s="110"/>
      <c r="D389" s="110"/>
      <c r="E389" s="110"/>
      <c r="F389" s="110"/>
      <c r="G389" s="110"/>
      <c r="H389" s="110"/>
      <c r="I389" s="110"/>
      <c r="J389" s="110"/>
      <c r="K389" s="110"/>
      <c r="L389" s="110"/>
    </row>
    <row r="390" spans="1:12" ht="16.350000000000001" customHeight="1" x14ac:dyDescent="0.2">
      <c r="A390" s="9"/>
      <c r="B390" s="110"/>
      <c r="C390" s="110"/>
      <c r="D390" s="110"/>
      <c r="E390" s="110"/>
      <c r="F390" s="110"/>
      <c r="G390" s="110"/>
      <c r="H390" s="110"/>
      <c r="I390" s="110"/>
      <c r="J390" s="110"/>
      <c r="K390" s="110"/>
      <c r="L390" s="110"/>
    </row>
    <row r="391" spans="1:12" ht="16.350000000000001" customHeight="1" x14ac:dyDescent="0.2">
      <c r="A391" s="9"/>
      <c r="B391" s="110"/>
      <c r="C391" s="110"/>
      <c r="D391" s="110"/>
      <c r="E391" s="110"/>
      <c r="F391" s="110"/>
      <c r="G391" s="110"/>
      <c r="H391" s="110"/>
      <c r="I391" s="110"/>
      <c r="J391" s="110"/>
      <c r="K391" s="110"/>
      <c r="L391" s="110"/>
    </row>
    <row r="392" spans="1:12" ht="16.350000000000001" customHeight="1" x14ac:dyDescent="0.2">
      <c r="A392" s="9"/>
      <c r="B392" s="110"/>
      <c r="C392" s="110"/>
      <c r="D392" s="110"/>
      <c r="E392" s="110"/>
      <c r="F392" s="110"/>
      <c r="G392" s="110"/>
      <c r="H392" s="110"/>
      <c r="I392" s="110"/>
      <c r="J392" s="110"/>
      <c r="K392" s="110"/>
      <c r="L392" s="110"/>
    </row>
    <row r="393" spans="1:12" ht="16.350000000000001" customHeight="1" x14ac:dyDescent="0.2">
      <c r="A393" s="9"/>
      <c r="B393" s="110"/>
      <c r="C393" s="110"/>
      <c r="D393" s="110"/>
      <c r="E393" s="110"/>
      <c r="F393" s="110"/>
      <c r="G393" s="110"/>
      <c r="H393" s="110"/>
      <c r="I393" s="110"/>
      <c r="J393" s="110"/>
      <c r="K393" s="110"/>
      <c r="L393" s="110"/>
    </row>
    <row r="394" spans="1:12" ht="16.350000000000001" customHeight="1" x14ac:dyDescent="0.2">
      <c r="A394" s="9"/>
      <c r="B394" s="110"/>
      <c r="C394" s="110"/>
      <c r="D394" s="110"/>
      <c r="E394" s="110"/>
      <c r="F394" s="110"/>
      <c r="G394" s="110"/>
      <c r="H394" s="110"/>
      <c r="I394" s="110"/>
      <c r="J394" s="110"/>
      <c r="K394" s="110"/>
      <c r="L394" s="110"/>
    </row>
    <row r="395" spans="1:12" ht="16.350000000000001" customHeight="1" x14ac:dyDescent="0.2">
      <c r="A395" s="9"/>
      <c r="B395" s="110"/>
      <c r="C395" s="110"/>
      <c r="D395" s="110"/>
      <c r="E395" s="110"/>
      <c r="F395" s="110"/>
      <c r="G395" s="110"/>
      <c r="H395" s="110"/>
      <c r="I395" s="110"/>
      <c r="J395" s="110"/>
      <c r="K395" s="110"/>
      <c r="L395" s="110"/>
    </row>
    <row r="396" spans="1:12" ht="16.350000000000001" customHeight="1" x14ac:dyDescent="0.2">
      <c r="A396" s="9"/>
      <c r="B396" s="110"/>
      <c r="C396" s="110"/>
      <c r="D396" s="110"/>
      <c r="E396" s="110"/>
      <c r="F396" s="110"/>
      <c r="G396" s="110"/>
      <c r="H396" s="110"/>
      <c r="I396" s="110"/>
      <c r="J396" s="110"/>
      <c r="K396" s="110"/>
      <c r="L396" s="110"/>
    </row>
    <row r="397" spans="1:12" ht="16.350000000000001" customHeight="1" x14ac:dyDescent="0.2">
      <c r="A397" s="9"/>
      <c r="B397" s="110"/>
      <c r="C397" s="110"/>
      <c r="D397" s="110"/>
      <c r="E397" s="110"/>
      <c r="F397" s="110"/>
      <c r="G397" s="110"/>
      <c r="H397" s="110"/>
      <c r="I397" s="110"/>
      <c r="J397" s="110"/>
      <c r="K397" s="110"/>
      <c r="L397" s="110"/>
    </row>
    <row r="398" spans="1:12" ht="16.350000000000001" customHeight="1" x14ac:dyDescent="0.2">
      <c r="A398" s="9"/>
      <c r="B398" s="110"/>
      <c r="C398" s="110"/>
      <c r="D398" s="110"/>
      <c r="E398" s="110"/>
      <c r="F398" s="110"/>
      <c r="G398" s="110"/>
      <c r="H398" s="110"/>
      <c r="I398" s="110"/>
      <c r="J398" s="110"/>
      <c r="K398" s="110"/>
      <c r="L398" s="110"/>
    </row>
    <row r="399" spans="1:12" ht="16.350000000000001" customHeight="1" x14ac:dyDescent="0.2">
      <c r="A399" s="9"/>
      <c r="B399" s="110"/>
      <c r="C399" s="110"/>
      <c r="D399" s="110"/>
      <c r="E399" s="110"/>
      <c r="F399" s="110"/>
      <c r="G399" s="110"/>
      <c r="H399" s="110"/>
      <c r="I399" s="110"/>
      <c r="J399" s="110"/>
      <c r="K399" s="110"/>
      <c r="L399" s="110"/>
    </row>
    <row r="400" spans="1:12" ht="16.350000000000001" customHeight="1" x14ac:dyDescent="0.2">
      <c r="A400" s="9"/>
      <c r="B400" s="110"/>
      <c r="C400" s="110"/>
      <c r="D400" s="110"/>
      <c r="E400" s="110"/>
      <c r="F400" s="110"/>
      <c r="G400" s="110"/>
      <c r="H400" s="110"/>
      <c r="I400" s="110"/>
      <c r="J400" s="110"/>
      <c r="K400" s="110"/>
      <c r="L400" s="110"/>
    </row>
    <row r="401" spans="1:12" ht="16.350000000000001" customHeight="1" x14ac:dyDescent="0.2">
      <c r="A401" s="9"/>
      <c r="B401" s="110"/>
      <c r="C401" s="110"/>
      <c r="D401" s="110"/>
      <c r="E401" s="110"/>
      <c r="F401" s="110"/>
      <c r="G401" s="110"/>
      <c r="H401" s="110"/>
      <c r="I401" s="110"/>
      <c r="J401" s="110"/>
      <c r="K401" s="110"/>
      <c r="L401" s="110"/>
    </row>
    <row r="402" spans="1:12" ht="16.350000000000001" customHeight="1" x14ac:dyDescent="0.2">
      <c r="A402" s="9"/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</row>
    <row r="403" spans="1:12" ht="16.350000000000001" customHeight="1" x14ac:dyDescent="0.2">
      <c r="A403" s="9"/>
      <c r="B403" s="110"/>
      <c r="C403" s="110"/>
      <c r="D403" s="110"/>
      <c r="E403" s="110"/>
      <c r="F403" s="110"/>
      <c r="G403" s="110"/>
      <c r="H403" s="110"/>
      <c r="I403" s="110"/>
      <c r="J403" s="110"/>
      <c r="K403" s="110"/>
      <c r="L403" s="110"/>
    </row>
    <row r="404" spans="1:12" ht="16.350000000000001" customHeight="1" x14ac:dyDescent="0.2">
      <c r="A404" s="9"/>
      <c r="B404" s="110"/>
      <c r="C404" s="110"/>
      <c r="D404" s="110"/>
      <c r="E404" s="110"/>
      <c r="F404" s="110"/>
      <c r="G404" s="110"/>
      <c r="H404" s="110"/>
      <c r="I404" s="110"/>
      <c r="J404" s="110"/>
      <c r="K404" s="110"/>
      <c r="L404" s="110"/>
    </row>
    <row r="405" spans="1:12" ht="16.350000000000001" customHeight="1" x14ac:dyDescent="0.2">
      <c r="A405" s="9"/>
      <c r="B405" s="110"/>
      <c r="C405" s="110"/>
      <c r="D405" s="110"/>
      <c r="E405" s="110"/>
      <c r="F405" s="110"/>
      <c r="G405" s="110"/>
      <c r="H405" s="110"/>
      <c r="I405" s="110"/>
      <c r="J405" s="110"/>
      <c r="K405" s="110"/>
      <c r="L405" s="110"/>
    </row>
    <row r="406" spans="1:12" ht="16.350000000000001" customHeight="1" x14ac:dyDescent="0.2">
      <c r="A406" s="9"/>
      <c r="B406" s="110"/>
      <c r="C406" s="110"/>
      <c r="D406" s="110"/>
      <c r="E406" s="110"/>
      <c r="F406" s="110"/>
      <c r="G406" s="110"/>
      <c r="H406" s="110"/>
      <c r="I406" s="110"/>
      <c r="J406" s="110"/>
      <c r="K406" s="110"/>
      <c r="L406" s="110"/>
    </row>
    <row r="407" spans="1:12" ht="16.350000000000001" customHeight="1" x14ac:dyDescent="0.2">
      <c r="A407" s="9"/>
      <c r="B407" s="110"/>
      <c r="C407" s="110"/>
      <c r="D407" s="110"/>
      <c r="E407" s="110"/>
      <c r="F407" s="110"/>
      <c r="G407" s="110"/>
      <c r="H407" s="110"/>
      <c r="I407" s="110"/>
      <c r="J407" s="110"/>
      <c r="K407" s="110"/>
      <c r="L407" s="110"/>
    </row>
    <row r="408" spans="1:12" ht="16.350000000000001" customHeight="1" x14ac:dyDescent="0.2">
      <c r="A408" s="9"/>
      <c r="B408" s="110"/>
      <c r="C408" s="110"/>
      <c r="D408" s="110"/>
      <c r="E408" s="110"/>
      <c r="F408" s="110"/>
      <c r="G408" s="110"/>
      <c r="H408" s="110"/>
      <c r="I408" s="110"/>
      <c r="J408" s="110"/>
      <c r="K408" s="110"/>
      <c r="L408" s="110"/>
    </row>
    <row r="409" spans="1:12" ht="16.350000000000001" customHeight="1" x14ac:dyDescent="0.2">
      <c r="A409" s="9"/>
      <c r="B409" s="110"/>
      <c r="C409" s="110"/>
      <c r="D409" s="110"/>
      <c r="E409" s="110"/>
      <c r="F409" s="110"/>
      <c r="G409" s="110"/>
      <c r="H409" s="110"/>
      <c r="I409" s="110"/>
      <c r="J409" s="110"/>
      <c r="K409" s="110"/>
      <c r="L409" s="110"/>
    </row>
    <row r="410" spans="1:12" ht="16.350000000000001" customHeight="1" x14ac:dyDescent="0.2">
      <c r="A410" s="9"/>
      <c r="B410" s="110"/>
      <c r="C410" s="110"/>
      <c r="D410" s="110"/>
      <c r="E410" s="110"/>
      <c r="F410" s="110"/>
      <c r="G410" s="110"/>
      <c r="H410" s="110"/>
      <c r="I410" s="110"/>
      <c r="J410" s="110"/>
      <c r="K410" s="110"/>
      <c r="L410" s="110"/>
    </row>
    <row r="411" spans="1:12" ht="16.350000000000001" customHeight="1" x14ac:dyDescent="0.2">
      <c r="A411" s="9"/>
      <c r="B411" s="110"/>
      <c r="C411" s="110"/>
      <c r="D411" s="110"/>
      <c r="E411" s="110"/>
      <c r="F411" s="110"/>
      <c r="G411" s="110"/>
      <c r="H411" s="110"/>
      <c r="I411" s="110"/>
      <c r="J411" s="110"/>
      <c r="K411" s="110"/>
      <c r="L411" s="110"/>
    </row>
    <row r="412" spans="1:12" ht="16.350000000000001" customHeight="1" x14ac:dyDescent="0.2">
      <c r="A412" s="9"/>
      <c r="B412" s="110"/>
      <c r="C412" s="110"/>
      <c r="D412" s="110"/>
      <c r="E412" s="110"/>
      <c r="F412" s="110"/>
      <c r="G412" s="110"/>
      <c r="H412" s="110"/>
      <c r="I412" s="110"/>
      <c r="J412" s="110"/>
      <c r="K412" s="110"/>
      <c r="L412" s="110"/>
    </row>
    <row r="413" spans="1:12" ht="16.350000000000001" customHeight="1" x14ac:dyDescent="0.2">
      <c r="A413" s="9"/>
      <c r="B413" s="110"/>
      <c r="C413" s="110"/>
      <c r="D413" s="110"/>
      <c r="E413" s="110"/>
      <c r="F413" s="110"/>
      <c r="G413" s="110"/>
      <c r="H413" s="110"/>
      <c r="I413" s="110"/>
      <c r="J413" s="110"/>
      <c r="K413" s="110"/>
      <c r="L413" s="110"/>
    </row>
    <row r="414" spans="1:12" ht="16.350000000000001" customHeight="1" x14ac:dyDescent="0.2">
      <c r="A414" s="9"/>
      <c r="B414" s="110"/>
      <c r="C414" s="110"/>
      <c r="D414" s="110"/>
      <c r="E414" s="110"/>
      <c r="F414" s="110"/>
      <c r="G414" s="110"/>
      <c r="H414" s="110"/>
      <c r="I414" s="110"/>
      <c r="J414" s="110"/>
      <c r="K414" s="110"/>
      <c r="L414" s="110"/>
    </row>
    <row r="415" spans="1:12" ht="16.350000000000001" customHeight="1" x14ac:dyDescent="0.2">
      <c r="A415" s="9"/>
      <c r="B415" s="110"/>
      <c r="C415" s="110"/>
      <c r="D415" s="110"/>
      <c r="E415" s="110"/>
      <c r="F415" s="110"/>
      <c r="G415" s="110"/>
      <c r="H415" s="110"/>
      <c r="I415" s="110"/>
      <c r="J415" s="110"/>
      <c r="K415" s="110"/>
      <c r="L415" s="110"/>
    </row>
    <row r="416" spans="1:12" ht="16.350000000000001" customHeight="1" x14ac:dyDescent="0.2">
      <c r="A416" s="9"/>
      <c r="B416" s="110"/>
      <c r="C416" s="110"/>
      <c r="D416" s="110"/>
      <c r="E416" s="110"/>
      <c r="F416" s="110"/>
      <c r="G416" s="110"/>
      <c r="H416" s="110"/>
      <c r="I416" s="110"/>
      <c r="J416" s="110"/>
      <c r="K416" s="110"/>
      <c r="L416" s="110"/>
    </row>
    <row r="417" spans="1:12" ht="16.350000000000001" customHeight="1" x14ac:dyDescent="0.2">
      <c r="A417" s="9"/>
      <c r="B417" s="110"/>
      <c r="C417" s="110"/>
      <c r="D417" s="110"/>
      <c r="E417" s="110"/>
      <c r="F417" s="110"/>
      <c r="G417" s="110"/>
      <c r="H417" s="110"/>
      <c r="I417" s="110"/>
      <c r="J417" s="110"/>
      <c r="K417" s="110"/>
      <c r="L417" s="110"/>
    </row>
    <row r="418" spans="1:12" ht="16.350000000000001" customHeight="1" x14ac:dyDescent="0.2">
      <c r="A418" s="9"/>
      <c r="B418" s="110"/>
      <c r="C418" s="110"/>
      <c r="D418" s="110"/>
      <c r="E418" s="110"/>
      <c r="F418" s="110"/>
      <c r="G418" s="110"/>
      <c r="H418" s="110"/>
      <c r="I418" s="110"/>
      <c r="J418" s="110"/>
      <c r="K418" s="110"/>
      <c r="L418" s="110"/>
    </row>
    <row r="419" spans="1:12" ht="16.350000000000001" customHeight="1" x14ac:dyDescent="0.2">
      <c r="A419" s="9"/>
      <c r="B419" s="110"/>
      <c r="C419" s="110"/>
      <c r="D419" s="110"/>
      <c r="E419" s="110"/>
      <c r="F419" s="110"/>
      <c r="G419" s="110"/>
      <c r="H419" s="110"/>
      <c r="I419" s="110"/>
      <c r="J419" s="110"/>
      <c r="K419" s="110"/>
      <c r="L419" s="110"/>
    </row>
    <row r="420" spans="1:12" ht="16.350000000000001" customHeight="1" x14ac:dyDescent="0.2">
      <c r="A420" s="9"/>
      <c r="B420" s="110"/>
      <c r="C420" s="110"/>
      <c r="D420" s="110"/>
      <c r="E420" s="110"/>
      <c r="F420" s="110"/>
      <c r="G420" s="110"/>
      <c r="H420" s="110"/>
      <c r="I420" s="110"/>
      <c r="J420" s="110"/>
      <c r="K420" s="110"/>
      <c r="L420" s="110"/>
    </row>
    <row r="421" spans="1:12" ht="16.350000000000001" customHeight="1" x14ac:dyDescent="0.2">
      <c r="A421" s="9"/>
      <c r="B421" s="110"/>
      <c r="C421" s="110"/>
      <c r="D421" s="110"/>
      <c r="E421" s="110"/>
      <c r="F421" s="110"/>
      <c r="G421" s="110"/>
      <c r="H421" s="110"/>
      <c r="I421" s="110"/>
      <c r="J421" s="110"/>
      <c r="K421" s="110"/>
      <c r="L421" s="110"/>
    </row>
    <row r="422" spans="1:12" ht="16.350000000000001" customHeight="1" x14ac:dyDescent="0.2">
      <c r="A422" s="9"/>
      <c r="B422" s="110"/>
      <c r="C422" s="110"/>
      <c r="D422" s="110"/>
      <c r="E422" s="110"/>
      <c r="F422" s="110"/>
      <c r="G422" s="110"/>
      <c r="H422" s="110"/>
      <c r="I422" s="110"/>
      <c r="J422" s="110"/>
      <c r="K422" s="110"/>
      <c r="L422" s="110"/>
    </row>
    <row r="423" spans="1:12" ht="16.350000000000001" customHeight="1" x14ac:dyDescent="0.2">
      <c r="A423" s="9"/>
      <c r="B423" s="110"/>
      <c r="C423" s="110"/>
      <c r="D423" s="110"/>
      <c r="E423" s="110"/>
      <c r="F423" s="110"/>
      <c r="G423" s="110"/>
      <c r="H423" s="110"/>
      <c r="I423" s="110"/>
      <c r="J423" s="110"/>
      <c r="K423" s="110"/>
      <c r="L423" s="110"/>
    </row>
    <row r="424" spans="1:12" ht="16.350000000000001" customHeight="1" x14ac:dyDescent="0.2">
      <c r="A424" s="9"/>
      <c r="B424" s="110"/>
      <c r="C424" s="110"/>
      <c r="D424" s="110"/>
      <c r="E424" s="110"/>
      <c r="F424" s="110"/>
      <c r="G424" s="110"/>
      <c r="H424" s="110"/>
      <c r="I424" s="110"/>
      <c r="J424" s="110"/>
      <c r="K424" s="110"/>
      <c r="L424" s="110"/>
    </row>
    <row r="425" spans="1:12" ht="16.350000000000001" customHeight="1" x14ac:dyDescent="0.2">
      <c r="A425" s="9"/>
      <c r="B425" s="110"/>
      <c r="C425" s="110"/>
      <c r="D425" s="110"/>
      <c r="E425" s="110"/>
      <c r="F425" s="110"/>
      <c r="G425" s="110"/>
      <c r="H425" s="110"/>
      <c r="I425" s="110"/>
      <c r="J425" s="110"/>
      <c r="K425" s="110"/>
      <c r="L425" s="110"/>
    </row>
    <row r="426" spans="1:12" ht="16.350000000000001" customHeight="1" x14ac:dyDescent="0.2">
      <c r="A426" s="9"/>
      <c r="B426" s="110"/>
      <c r="C426" s="110"/>
      <c r="D426" s="110"/>
      <c r="E426" s="110"/>
      <c r="F426" s="110"/>
      <c r="G426" s="110"/>
      <c r="H426" s="110"/>
      <c r="I426" s="110"/>
      <c r="J426" s="110"/>
      <c r="K426" s="110"/>
      <c r="L426" s="110"/>
    </row>
    <row r="427" spans="1:12" ht="16.350000000000001" customHeight="1" x14ac:dyDescent="0.2">
      <c r="A427" s="9"/>
      <c r="B427" s="110"/>
      <c r="C427" s="110"/>
      <c r="D427" s="110"/>
      <c r="E427" s="110"/>
      <c r="F427" s="110"/>
      <c r="G427" s="110"/>
      <c r="H427" s="110"/>
      <c r="I427" s="110"/>
      <c r="J427" s="110"/>
      <c r="K427" s="110"/>
      <c r="L427" s="110"/>
    </row>
    <row r="428" spans="1:12" ht="16.350000000000001" customHeight="1" x14ac:dyDescent="0.2">
      <c r="A428" s="9"/>
      <c r="B428" s="110"/>
      <c r="C428" s="110"/>
      <c r="D428" s="110"/>
      <c r="E428" s="110"/>
      <c r="F428" s="110"/>
      <c r="G428" s="110"/>
      <c r="H428" s="110"/>
      <c r="I428" s="110"/>
      <c r="J428" s="110"/>
      <c r="K428" s="110"/>
      <c r="L428" s="110"/>
    </row>
    <row r="429" spans="1:12" ht="16.350000000000001" customHeight="1" x14ac:dyDescent="0.2">
      <c r="A429" s="9"/>
      <c r="B429" s="110"/>
      <c r="C429" s="110"/>
      <c r="D429" s="110"/>
      <c r="E429" s="110"/>
      <c r="F429" s="110"/>
      <c r="G429" s="110"/>
      <c r="H429" s="110"/>
      <c r="I429" s="110"/>
      <c r="J429" s="110"/>
      <c r="K429" s="110"/>
      <c r="L429" s="110"/>
    </row>
    <row r="430" spans="1:12" ht="16.350000000000001" customHeight="1" x14ac:dyDescent="0.2">
      <c r="A430" s="9"/>
      <c r="B430" s="110"/>
      <c r="C430" s="110"/>
      <c r="D430" s="110"/>
      <c r="E430" s="110"/>
      <c r="F430" s="110"/>
      <c r="G430" s="110"/>
      <c r="H430" s="110"/>
      <c r="I430" s="110"/>
      <c r="J430" s="110"/>
      <c r="K430" s="110"/>
      <c r="L430" s="110"/>
    </row>
    <row r="431" spans="1:12" ht="16.350000000000001" customHeight="1" x14ac:dyDescent="0.2">
      <c r="A431" s="9"/>
      <c r="B431" s="110"/>
      <c r="C431" s="110"/>
      <c r="D431" s="110"/>
      <c r="E431" s="110"/>
      <c r="F431" s="110"/>
      <c r="G431" s="110"/>
      <c r="H431" s="110"/>
      <c r="I431" s="110"/>
      <c r="J431" s="110"/>
      <c r="K431" s="110"/>
      <c r="L431" s="110"/>
    </row>
    <row r="432" spans="1:12" ht="16.350000000000001" customHeight="1" x14ac:dyDescent="0.2">
      <c r="A432" s="9"/>
      <c r="B432" s="110"/>
      <c r="C432" s="110"/>
      <c r="D432" s="110"/>
      <c r="E432" s="110"/>
      <c r="F432" s="110"/>
      <c r="G432" s="110"/>
      <c r="H432" s="110"/>
      <c r="I432" s="110"/>
      <c r="J432" s="110"/>
      <c r="K432" s="110"/>
      <c r="L432" s="110"/>
    </row>
    <row r="433" spans="1:12" ht="16.350000000000001" customHeight="1" x14ac:dyDescent="0.2">
      <c r="A433" s="9"/>
      <c r="B433" s="110"/>
      <c r="C433" s="110"/>
      <c r="D433" s="110"/>
      <c r="E433" s="110"/>
      <c r="F433" s="110"/>
      <c r="G433" s="110"/>
      <c r="H433" s="110"/>
      <c r="I433" s="110"/>
      <c r="J433" s="110"/>
      <c r="K433" s="110"/>
      <c r="L433" s="110"/>
    </row>
    <row r="434" spans="1:12" ht="16.350000000000001" customHeight="1" x14ac:dyDescent="0.2">
      <c r="A434" s="9"/>
      <c r="B434" s="110"/>
      <c r="C434" s="110"/>
      <c r="D434" s="110"/>
      <c r="E434" s="110"/>
      <c r="F434" s="110"/>
      <c r="G434" s="110"/>
      <c r="H434" s="110"/>
      <c r="I434" s="110"/>
      <c r="J434" s="110"/>
      <c r="K434" s="110"/>
      <c r="L434" s="110"/>
    </row>
    <row r="435" spans="1:12" ht="16.350000000000001" customHeight="1" x14ac:dyDescent="0.2">
      <c r="A435" s="9"/>
      <c r="B435" s="110"/>
      <c r="C435" s="110"/>
      <c r="D435" s="110"/>
      <c r="E435" s="110"/>
      <c r="F435" s="110"/>
      <c r="G435" s="110"/>
      <c r="H435" s="110"/>
      <c r="I435" s="110"/>
      <c r="J435" s="110"/>
      <c r="K435" s="110"/>
      <c r="L435" s="110"/>
    </row>
    <row r="436" spans="1:12" ht="15" customHeight="1" x14ac:dyDescent="0.2">
      <c r="A436" s="9"/>
      <c r="B436" s="110"/>
      <c r="C436" s="110"/>
      <c r="D436" s="110"/>
      <c r="E436" s="110"/>
      <c r="F436" s="110"/>
      <c r="G436" s="110"/>
      <c r="H436" s="110"/>
      <c r="I436" s="110"/>
      <c r="J436" s="110"/>
      <c r="K436" s="110"/>
      <c r="L436" s="110"/>
    </row>
    <row r="437" spans="1:12" ht="15" customHeight="1" x14ac:dyDescent="0.2">
      <c r="A437" s="9"/>
      <c r="B437" s="110"/>
      <c r="C437" s="110"/>
      <c r="D437" s="110"/>
      <c r="E437" s="110"/>
      <c r="F437" s="110"/>
      <c r="G437" s="110"/>
      <c r="H437" s="110"/>
      <c r="I437" s="110"/>
      <c r="J437" s="110"/>
      <c r="K437" s="110"/>
      <c r="L437" s="110"/>
    </row>
    <row r="438" spans="1:12" ht="15" customHeight="1" x14ac:dyDescent="0.2">
      <c r="A438" s="9"/>
      <c r="B438" s="110"/>
      <c r="C438" s="110"/>
      <c r="D438" s="110"/>
      <c r="E438" s="110"/>
      <c r="F438" s="110"/>
      <c r="G438" s="110"/>
      <c r="H438" s="110"/>
      <c r="I438" s="110"/>
      <c r="J438" s="110"/>
      <c r="K438" s="110"/>
      <c r="L438" s="110"/>
    </row>
    <row r="439" spans="1:12" ht="15" customHeight="1" x14ac:dyDescent="0.2">
      <c r="A439" s="9"/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</row>
    <row r="440" spans="1:12" ht="15" customHeight="1" x14ac:dyDescent="0.2">
      <c r="A440" s="9"/>
      <c r="B440" s="110"/>
      <c r="C440" s="110"/>
      <c r="D440" s="110"/>
      <c r="E440" s="110"/>
      <c r="F440" s="110"/>
      <c r="G440" s="110"/>
      <c r="H440" s="110"/>
      <c r="I440" s="110"/>
      <c r="J440" s="110"/>
      <c r="K440" s="110"/>
      <c r="L440" s="110"/>
    </row>
    <row r="441" spans="1:12" ht="15" customHeight="1" x14ac:dyDescent="0.2">
      <c r="A441" s="9"/>
      <c r="B441" s="110"/>
      <c r="C441" s="110"/>
      <c r="D441" s="110"/>
      <c r="E441" s="110"/>
      <c r="F441" s="110"/>
      <c r="G441" s="110"/>
      <c r="H441" s="110"/>
      <c r="I441" s="110"/>
      <c r="J441" s="110"/>
      <c r="K441" s="110"/>
      <c r="L441" s="110"/>
    </row>
    <row r="442" spans="1:12" ht="15" customHeight="1" x14ac:dyDescent="0.2">
      <c r="A442" s="9"/>
      <c r="B442" s="110"/>
      <c r="C442" s="110"/>
      <c r="D442" s="110"/>
      <c r="E442" s="110"/>
      <c r="F442" s="110"/>
      <c r="G442" s="110"/>
      <c r="H442" s="110"/>
      <c r="I442" s="110"/>
      <c r="J442" s="110"/>
      <c r="K442" s="110"/>
      <c r="L442" s="110"/>
    </row>
    <row r="443" spans="1:12" ht="15" customHeight="1" x14ac:dyDescent="0.2">
      <c r="A443" s="9"/>
      <c r="B443" s="110"/>
      <c r="C443" s="110"/>
      <c r="D443" s="110"/>
      <c r="E443" s="110"/>
      <c r="F443" s="110"/>
      <c r="G443" s="110"/>
      <c r="H443" s="110"/>
      <c r="I443" s="110"/>
      <c r="J443" s="110"/>
      <c r="K443" s="110"/>
      <c r="L443" s="110"/>
    </row>
    <row r="444" spans="1:12" ht="15" customHeight="1" x14ac:dyDescent="0.2">
      <c r="A444" s="9"/>
      <c r="B444" s="110"/>
      <c r="C444" s="110"/>
      <c r="D444" s="110"/>
      <c r="E444" s="110"/>
      <c r="F444" s="110"/>
      <c r="G444" s="110"/>
      <c r="H444" s="110"/>
      <c r="I444" s="110"/>
      <c r="J444" s="110"/>
      <c r="K444" s="110"/>
      <c r="L444" s="110"/>
    </row>
    <row r="445" spans="1:12" ht="15" customHeight="1" x14ac:dyDescent="0.2">
      <c r="A445" s="9"/>
      <c r="B445" s="110"/>
      <c r="C445" s="110"/>
      <c r="D445" s="110"/>
      <c r="E445" s="110"/>
      <c r="F445" s="110"/>
      <c r="G445" s="110"/>
      <c r="H445" s="110"/>
      <c r="I445" s="110"/>
      <c r="J445" s="110"/>
      <c r="K445" s="110"/>
      <c r="L445" s="110"/>
    </row>
    <row r="446" spans="1:12" ht="15" customHeight="1" x14ac:dyDescent="0.2">
      <c r="A446" s="9"/>
      <c r="B446" s="110"/>
      <c r="C446" s="110"/>
      <c r="D446" s="110"/>
      <c r="E446" s="110"/>
      <c r="F446" s="110"/>
      <c r="G446" s="110"/>
      <c r="H446" s="110"/>
      <c r="I446" s="110"/>
      <c r="J446" s="110"/>
      <c r="K446" s="110"/>
      <c r="L446" s="110"/>
    </row>
    <row r="447" spans="1:12" ht="15" customHeight="1" x14ac:dyDescent="0.2">
      <c r="A447" s="9"/>
      <c r="B447" s="110"/>
      <c r="C447" s="110"/>
      <c r="D447" s="110"/>
      <c r="E447" s="110"/>
      <c r="F447" s="110"/>
      <c r="G447" s="110"/>
      <c r="H447" s="110"/>
      <c r="I447" s="110"/>
      <c r="J447" s="110"/>
      <c r="K447" s="110"/>
      <c r="L447" s="110"/>
    </row>
    <row r="448" spans="1:12" ht="15" customHeight="1" x14ac:dyDescent="0.2">
      <c r="A448" s="9"/>
      <c r="B448" s="110"/>
      <c r="C448" s="110"/>
      <c r="D448" s="110"/>
      <c r="E448" s="110"/>
      <c r="F448" s="110"/>
      <c r="G448" s="110"/>
      <c r="H448" s="110"/>
      <c r="I448" s="110"/>
      <c r="J448" s="110"/>
      <c r="K448" s="110"/>
      <c r="L448" s="110"/>
    </row>
    <row r="449" spans="1:12" ht="15" customHeight="1" x14ac:dyDescent="0.2">
      <c r="A449" s="9"/>
      <c r="B449" s="110"/>
      <c r="C449" s="110"/>
      <c r="D449" s="110"/>
      <c r="E449" s="110"/>
      <c r="F449" s="110"/>
      <c r="G449" s="110"/>
      <c r="H449" s="110"/>
      <c r="I449" s="110"/>
      <c r="J449" s="110"/>
      <c r="K449" s="110"/>
      <c r="L449" s="110"/>
    </row>
    <row r="450" spans="1:12" ht="15" customHeight="1" x14ac:dyDescent="0.2">
      <c r="A450" s="9"/>
      <c r="B450" s="110"/>
      <c r="C450" s="110"/>
      <c r="D450" s="110"/>
      <c r="E450" s="110"/>
      <c r="F450" s="110"/>
      <c r="G450" s="110"/>
      <c r="H450" s="110"/>
      <c r="I450" s="110"/>
      <c r="J450" s="110"/>
      <c r="K450" s="110"/>
      <c r="L450" s="110"/>
    </row>
    <row r="451" spans="1:12" ht="15" customHeight="1" x14ac:dyDescent="0.2">
      <c r="A451" s="9"/>
      <c r="B451" s="110"/>
      <c r="C451" s="110"/>
      <c r="D451" s="110"/>
      <c r="E451" s="110"/>
      <c r="F451" s="110"/>
      <c r="G451" s="110"/>
      <c r="H451" s="110"/>
      <c r="I451" s="110"/>
      <c r="J451" s="110"/>
      <c r="K451" s="110"/>
      <c r="L451" s="110"/>
    </row>
    <row r="452" spans="1:12" ht="15" customHeight="1" x14ac:dyDescent="0.2">
      <c r="A452" s="9"/>
      <c r="B452" s="110"/>
      <c r="C452" s="110"/>
      <c r="D452" s="110"/>
      <c r="E452" s="110"/>
      <c r="F452" s="110"/>
      <c r="G452" s="110"/>
      <c r="H452" s="110"/>
      <c r="I452" s="110"/>
      <c r="J452" s="110"/>
      <c r="K452" s="110"/>
      <c r="L452" s="110"/>
    </row>
    <row r="453" spans="1:12" ht="15" customHeight="1" x14ac:dyDescent="0.2">
      <c r="A453" s="9"/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</row>
    <row r="454" spans="1:12" ht="15" customHeight="1" x14ac:dyDescent="0.2">
      <c r="A454" s="9"/>
      <c r="B454" s="110"/>
      <c r="C454" s="110"/>
      <c r="D454" s="110"/>
      <c r="E454" s="110"/>
      <c r="F454" s="110"/>
      <c r="G454" s="110"/>
      <c r="H454" s="110"/>
      <c r="I454" s="110"/>
      <c r="J454" s="110"/>
      <c r="K454" s="110"/>
      <c r="L454" s="110"/>
    </row>
    <row r="455" spans="1:12" ht="15" customHeight="1" x14ac:dyDescent="0.2">
      <c r="A455" s="9"/>
      <c r="B455" s="110"/>
      <c r="C455" s="110"/>
      <c r="D455" s="110"/>
      <c r="E455" s="110"/>
      <c r="F455" s="110"/>
      <c r="G455" s="110"/>
      <c r="H455" s="110"/>
      <c r="I455" s="110"/>
      <c r="J455" s="110"/>
      <c r="K455" s="110"/>
      <c r="L455" s="110"/>
    </row>
    <row r="456" spans="1:12" ht="15" customHeight="1" x14ac:dyDescent="0.2">
      <c r="A456" s="9"/>
      <c r="B456" s="110"/>
      <c r="C456" s="110"/>
      <c r="D456" s="110"/>
      <c r="E456" s="110"/>
      <c r="F456" s="110"/>
      <c r="G456" s="110"/>
      <c r="H456" s="110"/>
      <c r="I456" s="110"/>
      <c r="J456" s="110"/>
      <c r="K456" s="110"/>
      <c r="L456" s="110"/>
    </row>
    <row r="457" spans="1:12" ht="15" customHeight="1" x14ac:dyDescent="0.2">
      <c r="A457" s="9"/>
      <c r="B457" s="110"/>
      <c r="C457" s="110"/>
      <c r="D457" s="110"/>
      <c r="E457" s="110"/>
      <c r="F457" s="110"/>
      <c r="G457" s="110"/>
      <c r="H457" s="110"/>
      <c r="I457" s="110"/>
      <c r="J457" s="110"/>
      <c r="K457" s="110"/>
      <c r="L457" s="110"/>
    </row>
    <row r="458" spans="1:12" ht="15" customHeight="1" x14ac:dyDescent="0.2">
      <c r="A458" s="9"/>
      <c r="B458" s="110"/>
      <c r="C458" s="110"/>
      <c r="D458" s="110"/>
      <c r="E458" s="110"/>
      <c r="F458" s="110"/>
      <c r="G458" s="110"/>
      <c r="H458" s="110"/>
      <c r="I458" s="110"/>
      <c r="J458" s="110"/>
      <c r="K458" s="110"/>
      <c r="L458" s="110"/>
    </row>
    <row r="459" spans="1:12" ht="15" customHeight="1" x14ac:dyDescent="0.2">
      <c r="A459" s="9"/>
      <c r="B459" s="110"/>
      <c r="C459" s="110"/>
      <c r="D459" s="110"/>
      <c r="E459" s="110"/>
      <c r="F459" s="110"/>
      <c r="G459" s="110"/>
      <c r="H459" s="110"/>
      <c r="I459" s="110"/>
      <c r="J459" s="110"/>
      <c r="K459" s="110"/>
      <c r="L459" s="110"/>
    </row>
    <row r="460" spans="1:12" ht="15" customHeight="1" x14ac:dyDescent="0.2">
      <c r="A460" s="9"/>
      <c r="B460" s="110"/>
      <c r="C460" s="110"/>
      <c r="D460" s="110"/>
      <c r="E460" s="110"/>
      <c r="F460" s="110"/>
      <c r="G460" s="110"/>
      <c r="H460" s="110"/>
      <c r="I460" s="110"/>
      <c r="J460" s="110"/>
      <c r="K460" s="110"/>
      <c r="L460" s="110"/>
    </row>
    <row r="461" spans="1:12" ht="15" customHeight="1" x14ac:dyDescent="0.2">
      <c r="A461" s="9"/>
      <c r="B461" s="110"/>
      <c r="C461" s="110"/>
      <c r="D461" s="110"/>
      <c r="E461" s="110"/>
      <c r="F461" s="110"/>
      <c r="G461" s="110"/>
      <c r="H461" s="110"/>
      <c r="I461" s="110"/>
      <c r="J461" s="110"/>
      <c r="K461" s="110"/>
      <c r="L461" s="110"/>
    </row>
    <row r="462" spans="1:12" ht="15" customHeight="1" x14ac:dyDescent="0.2">
      <c r="A462" s="9"/>
      <c r="B462" s="110"/>
      <c r="C462" s="110"/>
      <c r="D462" s="110"/>
      <c r="E462" s="110"/>
      <c r="F462" s="110"/>
      <c r="G462" s="110"/>
      <c r="H462" s="110"/>
      <c r="I462" s="110"/>
      <c r="J462" s="110"/>
      <c r="K462" s="110"/>
      <c r="L462" s="110"/>
    </row>
    <row r="463" spans="1:12" ht="15" customHeight="1" x14ac:dyDescent="0.2">
      <c r="A463" s="9"/>
      <c r="B463" s="110"/>
      <c r="C463" s="110"/>
      <c r="D463" s="110"/>
      <c r="E463" s="110"/>
      <c r="F463" s="110"/>
      <c r="G463" s="110"/>
      <c r="H463" s="110"/>
      <c r="I463" s="110"/>
      <c r="J463" s="110"/>
      <c r="K463" s="110"/>
      <c r="L463" s="110"/>
    </row>
    <row r="464" spans="1:12" ht="15" customHeight="1" x14ac:dyDescent="0.2">
      <c r="A464" s="9"/>
      <c r="B464" s="110"/>
      <c r="C464" s="110"/>
      <c r="D464" s="110"/>
      <c r="E464" s="110"/>
      <c r="F464" s="110"/>
      <c r="G464" s="110"/>
      <c r="H464" s="110"/>
      <c r="I464" s="110"/>
      <c r="J464" s="110"/>
      <c r="K464" s="110"/>
      <c r="L464" s="110"/>
    </row>
    <row r="465" spans="1:12" ht="15" customHeight="1" x14ac:dyDescent="0.2">
      <c r="A465" s="9"/>
      <c r="B465" s="110"/>
      <c r="C465" s="110"/>
      <c r="D465" s="110"/>
      <c r="E465" s="110"/>
      <c r="F465" s="110"/>
      <c r="G465" s="110"/>
      <c r="H465" s="110"/>
      <c r="I465" s="110"/>
      <c r="J465" s="110"/>
      <c r="K465" s="110"/>
      <c r="L465" s="110"/>
    </row>
    <row r="466" spans="1:12" ht="15" customHeight="1" x14ac:dyDescent="0.2">
      <c r="A466" s="9"/>
      <c r="B466" s="110"/>
      <c r="C466" s="110"/>
      <c r="D466" s="110"/>
      <c r="E466" s="110"/>
      <c r="F466" s="110"/>
      <c r="G466" s="110"/>
      <c r="H466" s="110"/>
      <c r="I466" s="110"/>
      <c r="J466" s="110"/>
      <c r="K466" s="110"/>
      <c r="L466" s="110"/>
    </row>
    <row r="467" spans="1:12" ht="15" customHeight="1" x14ac:dyDescent="0.2">
      <c r="A467" s="9"/>
      <c r="B467" s="110"/>
      <c r="C467" s="110"/>
      <c r="D467" s="110"/>
      <c r="E467" s="110"/>
      <c r="F467" s="110"/>
      <c r="G467" s="110"/>
      <c r="H467" s="110"/>
      <c r="I467" s="110"/>
      <c r="J467" s="110"/>
      <c r="K467" s="110"/>
      <c r="L467" s="110"/>
    </row>
    <row r="468" spans="1:12" ht="15" customHeight="1" x14ac:dyDescent="0.2">
      <c r="A468" s="9"/>
      <c r="B468" s="110"/>
      <c r="C468" s="110"/>
      <c r="D468" s="110"/>
      <c r="E468" s="110"/>
      <c r="F468" s="110"/>
      <c r="G468" s="110"/>
      <c r="H468" s="110"/>
      <c r="I468" s="110"/>
      <c r="J468" s="110"/>
      <c r="K468" s="110"/>
      <c r="L468" s="110"/>
    </row>
    <row r="469" spans="1:12" ht="15" customHeight="1" x14ac:dyDescent="0.2">
      <c r="A469" s="9"/>
      <c r="B469" s="110"/>
      <c r="C469" s="110"/>
      <c r="D469" s="110"/>
      <c r="E469" s="110"/>
      <c r="F469" s="110"/>
      <c r="G469" s="110"/>
      <c r="H469" s="110"/>
      <c r="I469" s="110"/>
      <c r="J469" s="110"/>
      <c r="K469" s="110"/>
      <c r="L469" s="110"/>
    </row>
    <row r="470" spans="1:12" ht="15" customHeight="1" x14ac:dyDescent="0.2">
      <c r="A470" s="9"/>
      <c r="B470" s="110"/>
      <c r="C470" s="110"/>
      <c r="D470" s="110"/>
      <c r="E470" s="110"/>
      <c r="F470" s="110"/>
      <c r="G470" s="110"/>
      <c r="H470" s="110"/>
      <c r="I470" s="110"/>
      <c r="J470" s="110"/>
      <c r="K470" s="110"/>
      <c r="L470" s="110"/>
    </row>
    <row r="471" spans="1:12" ht="15" customHeight="1" x14ac:dyDescent="0.2">
      <c r="A471" s="9"/>
      <c r="B471" s="110"/>
      <c r="C471" s="110"/>
      <c r="D471" s="110"/>
      <c r="E471" s="110"/>
      <c r="F471" s="110"/>
      <c r="G471" s="110"/>
      <c r="H471" s="110"/>
      <c r="I471" s="110"/>
      <c r="J471" s="110"/>
      <c r="K471" s="110"/>
      <c r="L471" s="110"/>
    </row>
    <row r="472" spans="1:12" ht="15" customHeight="1" x14ac:dyDescent="0.2">
      <c r="A472" s="9"/>
      <c r="B472" s="110"/>
      <c r="C472" s="110"/>
      <c r="D472" s="110"/>
      <c r="E472" s="110"/>
      <c r="F472" s="110"/>
      <c r="G472" s="110"/>
      <c r="H472" s="110"/>
      <c r="I472" s="110"/>
      <c r="J472" s="110"/>
      <c r="K472" s="110"/>
      <c r="L472" s="110"/>
    </row>
    <row r="473" spans="1:12" ht="15" customHeight="1" x14ac:dyDescent="0.2">
      <c r="A473" s="9"/>
      <c r="B473" s="110"/>
      <c r="C473" s="110"/>
      <c r="D473" s="110"/>
      <c r="E473" s="110"/>
      <c r="F473" s="110"/>
      <c r="G473" s="110"/>
      <c r="H473" s="110"/>
      <c r="I473" s="110"/>
      <c r="J473" s="110"/>
      <c r="K473" s="110"/>
      <c r="L473" s="110"/>
    </row>
    <row r="474" spans="1:12" ht="15" customHeight="1" x14ac:dyDescent="0.2">
      <c r="A474" s="9"/>
      <c r="B474" s="110"/>
      <c r="C474" s="110"/>
      <c r="D474" s="110"/>
      <c r="E474" s="110"/>
      <c r="F474" s="110"/>
      <c r="G474" s="110"/>
      <c r="H474" s="110"/>
      <c r="I474" s="110"/>
      <c r="J474" s="110"/>
      <c r="K474" s="110"/>
      <c r="L474" s="110"/>
    </row>
    <row r="475" spans="1:12" ht="15" customHeight="1" x14ac:dyDescent="0.2">
      <c r="A475" s="9"/>
      <c r="B475" s="110"/>
      <c r="C475" s="110"/>
      <c r="D475" s="110"/>
      <c r="E475" s="110"/>
      <c r="F475" s="110"/>
      <c r="G475" s="110"/>
      <c r="H475" s="110"/>
      <c r="I475" s="110"/>
      <c r="J475" s="110"/>
      <c r="K475" s="110"/>
      <c r="L475" s="110"/>
    </row>
    <row r="476" spans="1:12" ht="15" customHeight="1" x14ac:dyDescent="0.2">
      <c r="A476" s="9"/>
      <c r="B476" s="110"/>
      <c r="C476" s="110"/>
      <c r="D476" s="110"/>
      <c r="E476" s="110"/>
      <c r="F476" s="110"/>
      <c r="G476" s="110"/>
      <c r="H476" s="110"/>
      <c r="I476" s="110"/>
      <c r="J476" s="110"/>
      <c r="K476" s="110"/>
      <c r="L476" s="110"/>
    </row>
    <row r="477" spans="1:12" ht="15" customHeight="1" x14ac:dyDescent="0.2">
      <c r="A477" s="9"/>
      <c r="B477" s="110"/>
      <c r="C477" s="110"/>
      <c r="D477" s="110"/>
      <c r="E477" s="110"/>
      <c r="F477" s="110"/>
      <c r="G477" s="110"/>
      <c r="H477" s="110"/>
      <c r="I477" s="110"/>
      <c r="J477" s="110"/>
      <c r="K477" s="110"/>
      <c r="L477" s="110"/>
    </row>
    <row r="478" spans="1:12" ht="15" customHeight="1" x14ac:dyDescent="0.2">
      <c r="A478" s="9"/>
      <c r="B478" s="110"/>
      <c r="C478" s="110"/>
      <c r="D478" s="110"/>
      <c r="E478" s="110"/>
      <c r="F478" s="110"/>
      <c r="G478" s="110"/>
      <c r="H478" s="110"/>
      <c r="I478" s="110"/>
      <c r="J478" s="110"/>
      <c r="K478" s="110"/>
      <c r="L478" s="110"/>
    </row>
    <row r="479" spans="1:12" x14ac:dyDescent="0.2">
      <c r="A479" s="9"/>
      <c r="B479" s="110"/>
      <c r="C479" s="110"/>
      <c r="D479" s="110"/>
      <c r="E479" s="110"/>
      <c r="F479" s="110"/>
      <c r="G479" s="110"/>
      <c r="H479" s="110"/>
      <c r="I479" s="110"/>
      <c r="J479" s="110"/>
      <c r="K479" s="110"/>
      <c r="L479" s="110"/>
    </row>
    <row r="480" spans="1:12" x14ac:dyDescent="0.2">
      <c r="A480" s="9"/>
      <c r="B480" s="110"/>
      <c r="C480" s="110"/>
      <c r="D480" s="110"/>
      <c r="E480" s="110"/>
      <c r="F480" s="110"/>
      <c r="G480" s="110"/>
      <c r="H480" s="110"/>
      <c r="I480" s="110"/>
      <c r="J480" s="110"/>
      <c r="K480" s="110"/>
      <c r="L480" s="110"/>
    </row>
    <row r="481" spans="1:12" x14ac:dyDescent="0.2">
      <c r="A481" s="9"/>
      <c r="B481" s="110"/>
      <c r="C481" s="110"/>
      <c r="D481" s="110"/>
      <c r="E481" s="110"/>
      <c r="F481" s="110"/>
      <c r="G481" s="110"/>
      <c r="H481" s="110"/>
      <c r="I481" s="110"/>
      <c r="J481" s="110"/>
      <c r="K481" s="110"/>
      <c r="L481" s="110"/>
    </row>
    <row r="482" spans="1:12" x14ac:dyDescent="0.2">
      <c r="A482" s="9"/>
      <c r="B482" s="110"/>
      <c r="C482" s="110"/>
      <c r="D482" s="110"/>
      <c r="E482" s="110"/>
      <c r="F482" s="110"/>
      <c r="G482" s="110"/>
      <c r="H482" s="110"/>
      <c r="I482" s="110"/>
      <c r="J482" s="110"/>
      <c r="K482" s="110"/>
      <c r="L482" s="110"/>
    </row>
    <row r="483" spans="1:12" x14ac:dyDescent="0.2">
      <c r="A483" s="9"/>
      <c r="B483" s="110"/>
      <c r="C483" s="110"/>
      <c r="D483" s="110"/>
      <c r="E483" s="110"/>
      <c r="F483" s="110"/>
      <c r="G483" s="110"/>
      <c r="H483" s="110"/>
      <c r="I483" s="110"/>
      <c r="J483" s="110"/>
      <c r="K483" s="110"/>
      <c r="L483" s="110"/>
    </row>
    <row r="484" spans="1:12" x14ac:dyDescent="0.2">
      <c r="A484" s="9"/>
      <c r="B484" s="110"/>
      <c r="C484" s="110"/>
      <c r="D484" s="110"/>
      <c r="E484" s="110"/>
      <c r="F484" s="110"/>
      <c r="G484" s="110"/>
      <c r="H484" s="110"/>
      <c r="I484" s="110"/>
      <c r="J484" s="110"/>
      <c r="K484" s="110"/>
      <c r="L484" s="110"/>
    </row>
    <row r="485" spans="1:12" x14ac:dyDescent="0.2">
      <c r="A485" s="9"/>
      <c r="B485" s="110"/>
      <c r="C485" s="110"/>
      <c r="D485" s="110"/>
      <c r="E485" s="110"/>
      <c r="F485" s="110"/>
      <c r="G485" s="110"/>
      <c r="H485" s="110"/>
      <c r="I485" s="110"/>
      <c r="J485" s="110"/>
      <c r="K485" s="110"/>
      <c r="L485" s="110"/>
    </row>
    <row r="486" spans="1:12" x14ac:dyDescent="0.2">
      <c r="A486" s="9"/>
      <c r="B486" s="110"/>
      <c r="C486" s="110"/>
      <c r="D486" s="110"/>
      <c r="E486" s="110"/>
      <c r="F486" s="110"/>
      <c r="G486" s="110"/>
      <c r="H486" s="110"/>
      <c r="I486" s="110"/>
      <c r="J486" s="110"/>
      <c r="K486" s="110"/>
      <c r="L486" s="110"/>
    </row>
    <row r="487" spans="1:12" x14ac:dyDescent="0.2">
      <c r="A487" s="9"/>
      <c r="B487" s="110"/>
      <c r="C487" s="110"/>
      <c r="D487" s="110"/>
      <c r="E487" s="110"/>
      <c r="F487" s="110"/>
      <c r="G487" s="110"/>
      <c r="H487" s="110"/>
      <c r="I487" s="110"/>
      <c r="J487" s="110"/>
      <c r="K487" s="110"/>
      <c r="L487" s="110"/>
    </row>
    <row r="488" spans="1:12" x14ac:dyDescent="0.2">
      <c r="A488" s="9"/>
      <c r="B488" s="110"/>
      <c r="C488" s="110"/>
      <c r="D488" s="110"/>
      <c r="E488" s="110"/>
      <c r="F488" s="110"/>
      <c r="G488" s="110"/>
      <c r="H488" s="110"/>
      <c r="I488" s="110"/>
      <c r="J488" s="110"/>
      <c r="K488" s="110"/>
      <c r="L488" s="110"/>
    </row>
    <row r="489" spans="1:12" x14ac:dyDescent="0.2">
      <c r="A489" s="9"/>
      <c r="B489" s="110"/>
      <c r="C489" s="110"/>
      <c r="D489" s="110"/>
      <c r="E489" s="110"/>
      <c r="F489" s="110"/>
      <c r="G489" s="110"/>
      <c r="H489" s="110"/>
      <c r="I489" s="110"/>
      <c r="J489" s="110"/>
      <c r="K489" s="110"/>
      <c r="L489" s="110"/>
    </row>
    <row r="490" spans="1:12" x14ac:dyDescent="0.2">
      <c r="A490" s="9"/>
      <c r="B490" s="110"/>
      <c r="C490" s="110"/>
      <c r="D490" s="110"/>
      <c r="E490" s="110"/>
      <c r="F490" s="110"/>
      <c r="G490" s="110"/>
      <c r="H490" s="110"/>
      <c r="I490" s="110"/>
      <c r="J490" s="110"/>
      <c r="K490" s="110"/>
      <c r="L490" s="110"/>
    </row>
    <row r="491" spans="1:12" x14ac:dyDescent="0.2">
      <c r="A491" s="9"/>
      <c r="B491" s="110"/>
      <c r="C491" s="110"/>
      <c r="D491" s="110"/>
      <c r="E491" s="110"/>
      <c r="F491" s="110"/>
      <c r="G491" s="110"/>
      <c r="H491" s="110"/>
      <c r="I491" s="110"/>
      <c r="J491" s="110"/>
      <c r="K491" s="110"/>
      <c r="L491" s="110"/>
    </row>
    <row r="492" spans="1:12" x14ac:dyDescent="0.2">
      <c r="A492" s="9"/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</row>
    <row r="493" spans="1:12" x14ac:dyDescent="0.2">
      <c r="A493" s="9"/>
      <c r="B493" s="110"/>
      <c r="C493" s="110"/>
      <c r="D493" s="110"/>
      <c r="E493" s="110"/>
      <c r="F493" s="110"/>
      <c r="G493" s="110"/>
      <c r="H493" s="110"/>
      <c r="I493" s="110"/>
      <c r="J493" s="110"/>
      <c r="K493" s="110"/>
      <c r="L493" s="110"/>
    </row>
    <row r="494" spans="1:12" x14ac:dyDescent="0.2">
      <c r="A494" s="9"/>
      <c r="B494" s="110"/>
      <c r="C494" s="110"/>
      <c r="D494" s="110"/>
      <c r="E494" s="110"/>
      <c r="F494" s="110"/>
      <c r="G494" s="110"/>
      <c r="H494" s="110"/>
      <c r="I494" s="110"/>
      <c r="J494" s="110"/>
      <c r="K494" s="110"/>
      <c r="L494" s="110"/>
    </row>
    <row r="495" spans="1:12" x14ac:dyDescent="0.2">
      <c r="A495" s="9"/>
      <c r="B495" s="9"/>
      <c r="E495" s="9"/>
    </row>
    <row r="496" spans="1:12" x14ac:dyDescent="0.2">
      <c r="A496" s="9"/>
      <c r="B496" s="9"/>
      <c r="E496" s="9"/>
    </row>
    <row r="497" s="9" customFormat="1" x14ac:dyDescent="0.2"/>
    <row r="498" s="9" customFormat="1" x14ac:dyDescent="0.2"/>
    <row r="499" s="9" customFormat="1" x14ac:dyDescent="0.2"/>
    <row r="500" s="9" customFormat="1" x14ac:dyDescent="0.2"/>
    <row r="501" s="9" customFormat="1" x14ac:dyDescent="0.2"/>
    <row r="502" s="9" customFormat="1" x14ac:dyDescent="0.2"/>
    <row r="503" s="9" customFormat="1" x14ac:dyDescent="0.2"/>
    <row r="504" s="9" customFormat="1" x14ac:dyDescent="0.2"/>
    <row r="505" s="9" customFormat="1" x14ac:dyDescent="0.2"/>
    <row r="506" s="9" customFormat="1" x14ac:dyDescent="0.2"/>
    <row r="507" s="9" customFormat="1" x14ac:dyDescent="0.2"/>
    <row r="508" s="9" customFormat="1" x14ac:dyDescent="0.2"/>
    <row r="509" s="9" customFormat="1" x14ac:dyDescent="0.2"/>
    <row r="510" s="9" customFormat="1" x14ac:dyDescent="0.2"/>
    <row r="511" s="9" customFormat="1" x14ac:dyDescent="0.2"/>
    <row r="512" s="9" customFormat="1" x14ac:dyDescent="0.2"/>
    <row r="513" s="9" customFormat="1" x14ac:dyDescent="0.2"/>
    <row r="514" s="9" customFormat="1" x14ac:dyDescent="0.2"/>
    <row r="515" s="9" customFormat="1" x14ac:dyDescent="0.2"/>
    <row r="516" s="9" customFormat="1" x14ac:dyDescent="0.2"/>
    <row r="517" s="9" customFormat="1" x14ac:dyDescent="0.2"/>
    <row r="518" s="9" customFormat="1" x14ac:dyDescent="0.2"/>
    <row r="519" s="9" customFormat="1" x14ac:dyDescent="0.2"/>
    <row r="520" s="9" customFormat="1" x14ac:dyDescent="0.2"/>
    <row r="521" s="9" customFormat="1" x14ac:dyDescent="0.2"/>
    <row r="522" s="9" customFormat="1" x14ac:dyDescent="0.2"/>
    <row r="523" s="9" customFormat="1" x14ac:dyDescent="0.2"/>
    <row r="524" s="9" customFormat="1" x14ac:dyDescent="0.2"/>
    <row r="525" s="9" customFormat="1" x14ac:dyDescent="0.2"/>
    <row r="526" s="9" customFormat="1" x14ac:dyDescent="0.2"/>
    <row r="527" s="9" customFormat="1" x14ac:dyDescent="0.2"/>
    <row r="528" s="9" customFormat="1" x14ac:dyDescent="0.2"/>
    <row r="529" s="9" customFormat="1" x14ac:dyDescent="0.2"/>
    <row r="530" s="9" customFormat="1" x14ac:dyDescent="0.2"/>
    <row r="531" s="9" customFormat="1" x14ac:dyDescent="0.2"/>
    <row r="532" s="9" customFormat="1" x14ac:dyDescent="0.2"/>
    <row r="533" s="9" customFormat="1" x14ac:dyDescent="0.2"/>
    <row r="534" s="9" customFormat="1" x14ac:dyDescent="0.2"/>
    <row r="535" s="9" customFormat="1" x14ac:dyDescent="0.2"/>
    <row r="536" s="9" customFormat="1" x14ac:dyDescent="0.2"/>
    <row r="537" s="9" customFormat="1" x14ac:dyDescent="0.2"/>
    <row r="538" s="9" customFormat="1" x14ac:dyDescent="0.2"/>
    <row r="539" s="9" customFormat="1" x14ac:dyDescent="0.2"/>
    <row r="540" s="9" customFormat="1" x14ac:dyDescent="0.2"/>
    <row r="541" s="9" customFormat="1" x14ac:dyDescent="0.2"/>
    <row r="542" s="9" customFormat="1" x14ac:dyDescent="0.2"/>
    <row r="543" s="9" customFormat="1" x14ac:dyDescent="0.2"/>
    <row r="544" s="9" customFormat="1" x14ac:dyDescent="0.2"/>
    <row r="545" s="9" customFormat="1" x14ac:dyDescent="0.2"/>
    <row r="546" s="9" customFormat="1" x14ac:dyDescent="0.2"/>
    <row r="547" s="9" customFormat="1" x14ac:dyDescent="0.2"/>
    <row r="548" s="9" customFormat="1" x14ac:dyDescent="0.2"/>
    <row r="549" s="9" customFormat="1" x14ac:dyDescent="0.2"/>
    <row r="550" s="9" customFormat="1" x14ac:dyDescent="0.2"/>
    <row r="551" s="9" customFormat="1" x14ac:dyDescent="0.2"/>
    <row r="552" s="9" customFormat="1" x14ac:dyDescent="0.2"/>
    <row r="553" s="9" customFormat="1" x14ac:dyDescent="0.2"/>
    <row r="554" s="9" customFormat="1" x14ac:dyDescent="0.2"/>
    <row r="555" s="9" customFormat="1" x14ac:dyDescent="0.2"/>
    <row r="556" s="9" customFormat="1" x14ac:dyDescent="0.2"/>
    <row r="557" s="9" customFormat="1" x14ac:dyDescent="0.2"/>
    <row r="558" s="9" customFormat="1" x14ac:dyDescent="0.2"/>
    <row r="559" s="9" customFormat="1" x14ac:dyDescent="0.2"/>
    <row r="560" s="9" customFormat="1" x14ac:dyDescent="0.2"/>
    <row r="561" s="9" customFormat="1" x14ac:dyDescent="0.2"/>
    <row r="562" s="9" customFormat="1" x14ac:dyDescent="0.2"/>
    <row r="563" s="9" customFormat="1" x14ac:dyDescent="0.2"/>
    <row r="564" s="9" customFormat="1" x14ac:dyDescent="0.2"/>
    <row r="565" s="9" customFormat="1" x14ac:dyDescent="0.2"/>
    <row r="566" s="9" customFormat="1" x14ac:dyDescent="0.2"/>
    <row r="567" s="9" customFormat="1" x14ac:dyDescent="0.2"/>
    <row r="568" s="9" customFormat="1" x14ac:dyDescent="0.2"/>
    <row r="569" s="9" customFormat="1" x14ac:dyDescent="0.2"/>
    <row r="570" s="9" customFormat="1" x14ac:dyDescent="0.2"/>
    <row r="571" s="9" customFormat="1" x14ac:dyDescent="0.2"/>
    <row r="572" s="9" customFormat="1" x14ac:dyDescent="0.2"/>
    <row r="573" s="9" customFormat="1" x14ac:dyDescent="0.2"/>
    <row r="574" s="9" customFormat="1" x14ac:dyDescent="0.2"/>
    <row r="575" s="9" customFormat="1" x14ac:dyDescent="0.2"/>
    <row r="576" s="9" customFormat="1" x14ac:dyDescent="0.2"/>
    <row r="577" s="9" customFormat="1" x14ac:dyDescent="0.2"/>
    <row r="578" s="9" customFormat="1" x14ac:dyDescent="0.2"/>
    <row r="579" s="9" customFormat="1" x14ac:dyDescent="0.2"/>
    <row r="580" s="9" customFormat="1" x14ac:dyDescent="0.2"/>
    <row r="581" s="9" customFormat="1" x14ac:dyDescent="0.2"/>
    <row r="582" s="9" customFormat="1" x14ac:dyDescent="0.2"/>
    <row r="583" s="9" customFormat="1" x14ac:dyDescent="0.2"/>
    <row r="584" s="9" customFormat="1" x14ac:dyDescent="0.2"/>
    <row r="585" s="9" customFormat="1" x14ac:dyDescent="0.2"/>
    <row r="586" s="9" customFormat="1" x14ac:dyDescent="0.2"/>
    <row r="587" s="9" customFormat="1" x14ac:dyDescent="0.2"/>
    <row r="588" s="9" customFormat="1" x14ac:dyDescent="0.2"/>
    <row r="589" s="9" customFormat="1" x14ac:dyDescent="0.2"/>
    <row r="590" s="9" customFormat="1" x14ac:dyDescent="0.2"/>
    <row r="591" s="9" customFormat="1" x14ac:dyDescent="0.2"/>
    <row r="592" s="9" customFormat="1" x14ac:dyDescent="0.2"/>
    <row r="593" s="9" customFormat="1" x14ac:dyDescent="0.2"/>
    <row r="594" s="9" customFormat="1" x14ac:dyDescent="0.2"/>
    <row r="595" s="9" customFormat="1" x14ac:dyDescent="0.2"/>
    <row r="596" s="9" customFormat="1" x14ac:dyDescent="0.2"/>
    <row r="597" s="9" customFormat="1" x14ac:dyDescent="0.2"/>
    <row r="598" s="9" customFormat="1" x14ac:dyDescent="0.2"/>
    <row r="599" s="9" customFormat="1" x14ac:dyDescent="0.2"/>
    <row r="600" s="9" customFormat="1" x14ac:dyDescent="0.2"/>
    <row r="601" s="9" customFormat="1" x14ac:dyDescent="0.2"/>
    <row r="602" s="9" customFormat="1" x14ac:dyDescent="0.2"/>
    <row r="603" s="9" customFormat="1" x14ac:dyDescent="0.2"/>
    <row r="604" s="9" customFormat="1" x14ac:dyDescent="0.2"/>
    <row r="605" s="9" customFormat="1" x14ac:dyDescent="0.2"/>
    <row r="606" s="9" customFormat="1" x14ac:dyDescent="0.2"/>
    <row r="607" s="9" customFormat="1" x14ac:dyDescent="0.2"/>
    <row r="608" s="9" customFormat="1" x14ac:dyDescent="0.2"/>
    <row r="609" s="9" customFormat="1" x14ac:dyDescent="0.2"/>
    <row r="610" s="9" customFormat="1" x14ac:dyDescent="0.2"/>
    <row r="611" s="9" customFormat="1" x14ac:dyDescent="0.2"/>
    <row r="612" s="9" customFormat="1" x14ac:dyDescent="0.2"/>
    <row r="613" s="9" customFormat="1" x14ac:dyDescent="0.2"/>
    <row r="614" s="9" customFormat="1" x14ac:dyDescent="0.2"/>
    <row r="615" s="9" customFormat="1" x14ac:dyDescent="0.2"/>
    <row r="616" s="9" customFormat="1" x14ac:dyDescent="0.2"/>
    <row r="617" s="9" customFormat="1" x14ac:dyDescent="0.2"/>
    <row r="618" s="9" customFormat="1" x14ac:dyDescent="0.2"/>
    <row r="619" s="9" customFormat="1" x14ac:dyDescent="0.2"/>
    <row r="620" s="9" customFormat="1" x14ac:dyDescent="0.2"/>
    <row r="621" s="9" customFormat="1" x14ac:dyDescent="0.2"/>
    <row r="622" s="9" customFormat="1" x14ac:dyDescent="0.2"/>
    <row r="623" s="9" customFormat="1" x14ac:dyDescent="0.2"/>
    <row r="624" s="9" customFormat="1" x14ac:dyDescent="0.2"/>
    <row r="625" s="9" customFormat="1" x14ac:dyDescent="0.2"/>
    <row r="626" s="9" customFormat="1" x14ac:dyDescent="0.2"/>
    <row r="627" s="9" customFormat="1" x14ac:dyDescent="0.2"/>
    <row r="628" s="9" customFormat="1" x14ac:dyDescent="0.2"/>
    <row r="629" s="9" customFormat="1" x14ac:dyDescent="0.2"/>
    <row r="630" s="9" customFormat="1" x14ac:dyDescent="0.2"/>
    <row r="631" s="9" customFormat="1" x14ac:dyDescent="0.2"/>
    <row r="632" s="9" customFormat="1" x14ac:dyDescent="0.2"/>
    <row r="633" s="9" customFormat="1" x14ac:dyDescent="0.2"/>
    <row r="634" s="9" customFormat="1" x14ac:dyDescent="0.2"/>
    <row r="635" s="9" customFormat="1" x14ac:dyDescent="0.2"/>
    <row r="636" s="9" customFormat="1" x14ac:dyDescent="0.2"/>
    <row r="637" s="9" customFormat="1" x14ac:dyDescent="0.2"/>
    <row r="638" s="9" customFormat="1" x14ac:dyDescent="0.2"/>
    <row r="639" s="9" customFormat="1" x14ac:dyDescent="0.2"/>
    <row r="640" s="9" customFormat="1" x14ac:dyDescent="0.2"/>
    <row r="641" s="9" customFormat="1" x14ac:dyDescent="0.2"/>
    <row r="642" s="9" customFormat="1" x14ac:dyDescent="0.2"/>
    <row r="643" s="9" customFormat="1" x14ac:dyDescent="0.2"/>
    <row r="644" s="9" customFormat="1" x14ac:dyDescent="0.2"/>
    <row r="645" s="9" customFormat="1" x14ac:dyDescent="0.2"/>
    <row r="646" s="9" customFormat="1" x14ac:dyDescent="0.2"/>
    <row r="647" s="9" customFormat="1" x14ac:dyDescent="0.2"/>
    <row r="648" s="9" customFormat="1" x14ac:dyDescent="0.2"/>
    <row r="649" s="9" customFormat="1" x14ac:dyDescent="0.2"/>
    <row r="650" s="9" customFormat="1" x14ac:dyDescent="0.2"/>
    <row r="651" s="9" customFormat="1" x14ac:dyDescent="0.2"/>
    <row r="652" s="9" customFormat="1" x14ac:dyDescent="0.2"/>
    <row r="653" s="9" customFormat="1" x14ac:dyDescent="0.2"/>
    <row r="654" s="9" customFormat="1" x14ac:dyDescent="0.2"/>
    <row r="655" s="9" customFormat="1" x14ac:dyDescent="0.2"/>
    <row r="656" s="9" customFormat="1" x14ac:dyDescent="0.2"/>
    <row r="657" s="9" customFormat="1" x14ac:dyDescent="0.2"/>
    <row r="658" s="9" customFormat="1" x14ac:dyDescent="0.2"/>
    <row r="659" s="9" customFormat="1" x14ac:dyDescent="0.2"/>
    <row r="660" s="9" customFormat="1" x14ac:dyDescent="0.2"/>
    <row r="661" s="9" customFormat="1" x14ac:dyDescent="0.2"/>
    <row r="662" s="9" customFormat="1" x14ac:dyDescent="0.2"/>
    <row r="663" s="9" customFormat="1" x14ac:dyDescent="0.2"/>
    <row r="664" s="9" customFormat="1" x14ac:dyDescent="0.2"/>
    <row r="665" s="9" customFormat="1" x14ac:dyDescent="0.2"/>
    <row r="666" s="9" customFormat="1" x14ac:dyDescent="0.2"/>
    <row r="667" s="9" customFormat="1" x14ac:dyDescent="0.2"/>
    <row r="668" s="9" customFormat="1" x14ac:dyDescent="0.2"/>
    <row r="669" s="9" customFormat="1" x14ac:dyDescent="0.2"/>
    <row r="670" s="9" customFormat="1" x14ac:dyDescent="0.2"/>
    <row r="671" s="9" customFormat="1" x14ac:dyDescent="0.2"/>
    <row r="672" s="9" customFormat="1" x14ac:dyDescent="0.2"/>
    <row r="673" s="9" customFormat="1" x14ac:dyDescent="0.2"/>
    <row r="674" s="9" customFormat="1" x14ac:dyDescent="0.2"/>
    <row r="675" s="9" customFormat="1" x14ac:dyDescent="0.2"/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2C983F-D2C2-461F-A43A-94CEDE4EB1D4}">
  <sheetPr codeName="Hoja5"/>
  <dimension ref="A1:V657"/>
  <sheetViews>
    <sheetView zoomScale="97" zoomScaleNormal="97" workbookViewId="0">
      <selection activeCell="H37" sqref="H37"/>
    </sheetView>
  </sheetViews>
  <sheetFormatPr baseColWidth="10" defaultColWidth="11.42578125" defaultRowHeight="12.75" x14ac:dyDescent="0.2"/>
  <cols>
    <col min="1" max="1" width="32.5703125" style="71" customWidth="1"/>
    <col min="2" max="2" width="18" style="71" customWidth="1"/>
    <col min="3" max="4" width="18" style="9" customWidth="1"/>
    <col min="5" max="5" width="18" style="72" customWidth="1"/>
    <col min="6" max="9" width="18" style="9" customWidth="1"/>
    <col min="10" max="235" width="11.42578125" style="9"/>
    <col min="236" max="236" width="20.5703125" style="9" customWidth="1"/>
    <col min="237" max="241" width="11.42578125" style="9"/>
    <col min="242" max="242" width="17.42578125" style="9" customWidth="1"/>
    <col min="243" max="16384" width="11.42578125" style="9"/>
  </cols>
  <sheetData>
    <row r="1" spans="1:22" ht="31.35" customHeight="1" x14ac:dyDescent="0.2">
      <c r="A1" s="190" t="s">
        <v>20</v>
      </c>
      <c r="B1" s="190"/>
      <c r="C1" s="190"/>
      <c r="D1" s="190"/>
      <c r="E1" s="190"/>
      <c r="F1" s="190"/>
      <c r="G1" s="190"/>
      <c r="H1" s="190"/>
    </row>
    <row r="2" spans="1:22" ht="15" x14ac:dyDescent="0.2">
      <c r="A2" s="59"/>
      <c r="B2" s="59"/>
      <c r="C2" s="60"/>
      <c r="D2" s="60"/>
      <c r="E2" s="60"/>
      <c r="F2" s="60"/>
      <c r="G2" s="60"/>
    </row>
    <row r="3" spans="1:22" ht="15" x14ac:dyDescent="0.2">
      <c r="A3" s="59"/>
      <c r="B3" s="59"/>
      <c r="C3" s="60"/>
      <c r="D3" s="60"/>
      <c r="E3" s="60"/>
      <c r="F3" s="60"/>
      <c r="G3" s="60"/>
    </row>
    <row r="4" spans="1:22" ht="15.75" thickBot="1" x14ac:dyDescent="0.25">
      <c r="A4" s="61"/>
      <c r="B4" s="61"/>
      <c r="C4" s="62"/>
      <c r="D4" s="62"/>
      <c r="E4" s="62"/>
      <c r="F4" s="62"/>
      <c r="G4" s="62"/>
    </row>
    <row r="5" spans="1:22" ht="15" x14ac:dyDescent="0.2">
      <c r="A5" s="59"/>
      <c r="B5" s="11">
        <v>2026</v>
      </c>
      <c r="C5" s="11">
        <v>2025</v>
      </c>
      <c r="D5" s="11">
        <v>2024</v>
      </c>
      <c r="E5" s="11">
        <v>2023</v>
      </c>
      <c r="F5" s="11">
        <v>2022</v>
      </c>
      <c r="G5" s="11">
        <v>2021</v>
      </c>
      <c r="H5" s="11">
        <v>2020</v>
      </c>
      <c r="I5" s="11">
        <v>2019</v>
      </c>
      <c r="J5" s="11">
        <v>2018</v>
      </c>
      <c r="K5" s="11">
        <v>2017</v>
      </c>
      <c r="L5" s="11">
        <v>2016</v>
      </c>
      <c r="M5" s="11">
        <v>2015</v>
      </c>
      <c r="N5" s="11">
        <v>2014</v>
      </c>
      <c r="O5" s="11">
        <v>2013</v>
      </c>
      <c r="P5" s="11">
        <v>2012</v>
      </c>
      <c r="Q5" s="11">
        <v>2011</v>
      </c>
      <c r="R5" s="11">
        <v>2010</v>
      </c>
      <c r="S5" s="11">
        <v>2009</v>
      </c>
      <c r="T5" s="11">
        <v>2008</v>
      </c>
      <c r="U5" s="11">
        <v>2007</v>
      </c>
      <c r="V5" s="11">
        <v>2006</v>
      </c>
    </row>
    <row r="6" spans="1:22" x14ac:dyDescent="0.2">
      <c r="A6" s="44" t="s">
        <v>0</v>
      </c>
      <c r="B6" s="107">
        <v>64.599999999999994</v>
      </c>
      <c r="C6" s="107">
        <v>64.290000000000006</v>
      </c>
      <c r="D6" s="107">
        <v>64.180000000000007</v>
      </c>
      <c r="E6" s="107">
        <v>63.56</v>
      </c>
      <c r="F6" s="107">
        <v>63.29</v>
      </c>
      <c r="G6" s="107">
        <v>62.54</v>
      </c>
      <c r="H6" s="107">
        <v>62.13</v>
      </c>
      <c r="I6" s="107">
        <v>61.92</v>
      </c>
      <c r="J6" s="107">
        <v>61.5</v>
      </c>
      <c r="K6" s="107">
        <v>61.06</v>
      </c>
      <c r="L6" s="75">
        <v>60.11</v>
      </c>
      <c r="M6" s="75">
        <v>59.93</v>
      </c>
      <c r="N6" s="64">
        <v>59.42</v>
      </c>
      <c r="O6" s="142">
        <v>58.84</v>
      </c>
      <c r="P6" s="64">
        <v>58.595950000000002</v>
      </c>
      <c r="Q6" s="23">
        <v>57.88</v>
      </c>
      <c r="R6" s="23">
        <v>57.05</v>
      </c>
      <c r="S6" s="65">
        <v>56.32253</v>
      </c>
      <c r="T6" s="42">
        <v>56.012619999999998</v>
      </c>
      <c r="U6" s="23">
        <v>55.83</v>
      </c>
      <c r="V6" s="43">
        <v>55.581256495040144</v>
      </c>
    </row>
    <row r="7" spans="1:22" x14ac:dyDescent="0.2">
      <c r="A7" s="44" t="s">
        <v>1</v>
      </c>
      <c r="B7" s="108">
        <v>51.6</v>
      </c>
      <c r="C7" s="108">
        <v>51.29</v>
      </c>
      <c r="D7" s="108">
        <v>51.37</v>
      </c>
      <c r="E7" s="108">
        <v>51.16</v>
      </c>
      <c r="F7" s="108">
        <v>50.52</v>
      </c>
      <c r="G7" s="108">
        <v>50.81</v>
      </c>
      <c r="H7" s="108">
        <v>49.83</v>
      </c>
      <c r="I7" s="108">
        <v>48.88</v>
      </c>
      <c r="J7" s="108">
        <v>48.69</v>
      </c>
      <c r="K7" s="108">
        <v>47.73</v>
      </c>
      <c r="L7" s="75">
        <v>47.02</v>
      </c>
      <c r="M7" s="75">
        <v>46.45</v>
      </c>
      <c r="N7" s="67">
        <v>46.41</v>
      </c>
      <c r="O7" s="142">
        <v>46.02</v>
      </c>
      <c r="P7" s="67">
        <v>45.771050000000002</v>
      </c>
      <c r="Q7" s="23">
        <v>45</v>
      </c>
      <c r="R7" s="23">
        <v>44.58</v>
      </c>
      <c r="S7" s="68">
        <v>44.47184</v>
      </c>
      <c r="T7" s="46">
        <v>43.934939999999997</v>
      </c>
      <c r="U7" s="23">
        <v>43.48</v>
      </c>
      <c r="V7" s="43">
        <v>42.926120998412301</v>
      </c>
    </row>
    <row r="8" spans="1:22" x14ac:dyDescent="0.2">
      <c r="A8" s="44" t="s">
        <v>2</v>
      </c>
      <c r="B8" s="108">
        <v>54</v>
      </c>
      <c r="C8" s="108">
        <v>55.23</v>
      </c>
      <c r="D8" s="108">
        <v>54.47</v>
      </c>
      <c r="E8" s="108">
        <v>54.91</v>
      </c>
      <c r="F8" s="108">
        <v>54.08</v>
      </c>
      <c r="G8" s="108">
        <v>54.79</v>
      </c>
      <c r="H8" s="108">
        <v>53.5</v>
      </c>
      <c r="I8" s="108">
        <v>52.56</v>
      </c>
      <c r="J8" s="108">
        <v>52.57</v>
      </c>
      <c r="K8" s="108">
        <v>51.92</v>
      </c>
      <c r="L8" s="75">
        <v>50.84</v>
      </c>
      <c r="M8" s="75">
        <v>50.12</v>
      </c>
      <c r="N8" s="67">
        <v>49.94</v>
      </c>
      <c r="O8" s="142">
        <v>49.67</v>
      </c>
      <c r="P8" s="67">
        <v>49.525060000000003</v>
      </c>
      <c r="Q8" s="23">
        <v>49.28</v>
      </c>
      <c r="R8" s="23">
        <v>48.12</v>
      </c>
      <c r="S8" s="68">
        <v>48.130760000000002</v>
      </c>
      <c r="T8" s="46">
        <v>47.166069999999998</v>
      </c>
      <c r="U8" s="23">
        <v>47.19</v>
      </c>
      <c r="V8" s="43">
        <v>46.454323630136983</v>
      </c>
    </row>
    <row r="9" spans="1:22" x14ac:dyDescent="0.2">
      <c r="A9" s="44" t="s">
        <v>3</v>
      </c>
      <c r="B9" s="108">
        <v>54</v>
      </c>
      <c r="C9" s="108">
        <v>53.81</v>
      </c>
      <c r="D9" s="108">
        <v>54.01</v>
      </c>
      <c r="E9" s="108">
        <v>53.32</v>
      </c>
      <c r="F9" s="108">
        <v>53.04</v>
      </c>
      <c r="G9" s="108">
        <v>52.72</v>
      </c>
      <c r="H9" s="108">
        <v>52.12</v>
      </c>
      <c r="I9" s="108">
        <v>52</v>
      </c>
      <c r="J9" s="108">
        <v>51.62</v>
      </c>
      <c r="K9" s="108">
        <v>50.62</v>
      </c>
      <c r="L9" s="75">
        <v>49.72</v>
      </c>
      <c r="M9" s="75">
        <v>49.35</v>
      </c>
      <c r="N9" s="67">
        <v>48.93</v>
      </c>
      <c r="O9" s="142">
        <v>48.64</v>
      </c>
      <c r="P9" s="67">
        <v>47.948219999999999</v>
      </c>
      <c r="Q9" s="23">
        <v>47.45</v>
      </c>
      <c r="R9" s="23">
        <v>46.81</v>
      </c>
      <c r="S9" s="68">
        <v>46.476370000000003</v>
      </c>
      <c r="T9" s="46">
        <v>45.192970000000003</v>
      </c>
      <c r="U9" s="23">
        <v>44.45</v>
      </c>
      <c r="V9" s="43">
        <v>45.000606504235087</v>
      </c>
    </row>
    <row r="10" spans="1:22" x14ac:dyDescent="0.2">
      <c r="A10" s="44" t="s">
        <v>4</v>
      </c>
      <c r="B10" s="108">
        <v>50.5</v>
      </c>
      <c r="C10" s="108">
        <v>51.1</v>
      </c>
      <c r="D10" s="108">
        <v>51.6</v>
      </c>
      <c r="E10" s="108">
        <v>52.1</v>
      </c>
      <c r="F10" s="108">
        <v>50.98</v>
      </c>
      <c r="G10" s="108">
        <v>50.65</v>
      </c>
      <c r="H10" s="108">
        <v>50.36</v>
      </c>
      <c r="I10" s="108">
        <v>50.32</v>
      </c>
      <c r="J10" s="108">
        <v>49.86</v>
      </c>
      <c r="K10" s="108">
        <v>49.41</v>
      </c>
      <c r="L10" s="75">
        <v>49.16</v>
      </c>
      <c r="M10" s="75">
        <v>48.07</v>
      </c>
      <c r="N10" s="67">
        <v>47.69</v>
      </c>
      <c r="O10" s="142">
        <v>47.85</v>
      </c>
      <c r="P10" s="67">
        <v>47.57253</v>
      </c>
      <c r="Q10" s="23">
        <v>47.44</v>
      </c>
      <c r="R10" s="23">
        <v>47.38</v>
      </c>
      <c r="S10" s="68">
        <v>46.07978</v>
      </c>
      <c r="T10" s="46">
        <v>44.891280000000002</v>
      </c>
      <c r="U10" s="23">
        <v>44.6</v>
      </c>
      <c r="V10" s="43">
        <v>43.808119551681195</v>
      </c>
    </row>
    <row r="11" spans="1:22" x14ac:dyDescent="0.2">
      <c r="A11" s="44" t="s">
        <v>5</v>
      </c>
      <c r="B11" s="108">
        <v>50.7</v>
      </c>
      <c r="C11" s="108">
        <v>50.38</v>
      </c>
      <c r="D11" s="108">
        <v>49.68</v>
      </c>
      <c r="E11" s="108">
        <v>49.35</v>
      </c>
      <c r="F11" s="108">
        <v>48.38</v>
      </c>
      <c r="G11" s="108">
        <v>48.73</v>
      </c>
      <c r="H11" s="108">
        <v>47.95</v>
      </c>
      <c r="I11" s="108">
        <v>47.06</v>
      </c>
      <c r="J11" s="108">
        <v>46.37</v>
      </c>
      <c r="K11" s="108">
        <v>45.71</v>
      </c>
      <c r="L11" s="75">
        <v>45.19</v>
      </c>
      <c r="M11" s="75">
        <v>43.85</v>
      </c>
      <c r="N11" s="67">
        <v>43.8</v>
      </c>
      <c r="O11" s="142">
        <v>44.21</v>
      </c>
      <c r="P11" s="67">
        <v>44.167360000000002</v>
      </c>
      <c r="Q11" s="23">
        <v>43.8</v>
      </c>
      <c r="R11" s="23">
        <v>43.17</v>
      </c>
      <c r="S11" s="68">
        <v>42.618549999999999</v>
      </c>
      <c r="T11" s="46">
        <v>42.180860000000003</v>
      </c>
      <c r="U11" s="23">
        <v>41.59</v>
      </c>
      <c r="V11" s="43">
        <v>41.181623788840611</v>
      </c>
    </row>
    <row r="12" spans="1:22" x14ac:dyDescent="0.2">
      <c r="A12" s="44" t="s">
        <v>6</v>
      </c>
      <c r="B12" s="108">
        <v>54</v>
      </c>
      <c r="C12" s="108">
        <v>53.94</v>
      </c>
      <c r="D12" s="108">
        <v>53.89</v>
      </c>
      <c r="E12" s="108">
        <v>52.58</v>
      </c>
      <c r="F12" s="108">
        <v>51.26</v>
      </c>
      <c r="G12" s="108">
        <v>51.11</v>
      </c>
      <c r="H12" s="108">
        <v>50.58</v>
      </c>
      <c r="I12" s="108">
        <v>49.19</v>
      </c>
      <c r="J12" s="108">
        <v>48.96</v>
      </c>
      <c r="K12" s="108">
        <v>48.09</v>
      </c>
      <c r="L12" s="75">
        <v>46.67</v>
      </c>
      <c r="M12" s="75">
        <v>46.46</v>
      </c>
      <c r="N12" s="67">
        <v>46.37</v>
      </c>
      <c r="O12" s="142">
        <v>46.19</v>
      </c>
      <c r="P12" s="67">
        <v>45.972749999999998</v>
      </c>
      <c r="Q12" s="23">
        <v>45.86</v>
      </c>
      <c r="R12" s="23">
        <v>44.68</v>
      </c>
      <c r="S12" s="68">
        <v>44.311459999999997</v>
      </c>
      <c r="T12" s="46">
        <v>44.403919999999999</v>
      </c>
      <c r="U12" s="23">
        <v>43.89</v>
      </c>
      <c r="V12" s="43">
        <v>43.384235346957105</v>
      </c>
    </row>
    <row r="13" spans="1:22" x14ac:dyDescent="0.2">
      <c r="A13" s="44" t="s">
        <v>43</v>
      </c>
      <c r="B13" s="108">
        <v>53</v>
      </c>
      <c r="C13" s="108">
        <v>53.35</v>
      </c>
      <c r="D13" s="108">
        <v>53.35</v>
      </c>
      <c r="E13" s="108">
        <v>53.19</v>
      </c>
      <c r="F13" s="108">
        <v>52.56</v>
      </c>
      <c r="G13" s="108">
        <v>52.13</v>
      </c>
      <c r="H13" s="108">
        <v>51.5</v>
      </c>
      <c r="I13" s="108">
        <v>51.11</v>
      </c>
      <c r="J13" s="108">
        <v>51.14</v>
      </c>
      <c r="K13" s="108">
        <v>50.26</v>
      </c>
      <c r="L13" s="75">
        <v>51.9</v>
      </c>
      <c r="M13" s="75">
        <v>48.5</v>
      </c>
      <c r="N13" s="67">
        <v>48.2</v>
      </c>
      <c r="O13" s="142">
        <v>48.2</v>
      </c>
      <c r="P13" s="67">
        <v>47.64987</v>
      </c>
      <c r="Q13" s="23">
        <v>47.21</v>
      </c>
      <c r="R13" s="23">
        <v>46.5</v>
      </c>
      <c r="S13" s="68">
        <v>45.859670000000001</v>
      </c>
      <c r="T13" s="46">
        <v>45.00658</v>
      </c>
      <c r="U13" s="23">
        <v>44.4</v>
      </c>
      <c r="V13" s="43">
        <v>43.840314599718759</v>
      </c>
    </row>
    <row r="14" spans="1:22" ht="14.1" customHeight="1" x14ac:dyDescent="0.2">
      <c r="A14" s="44" t="s">
        <v>7</v>
      </c>
      <c r="B14" s="108">
        <v>49</v>
      </c>
      <c r="C14" s="108">
        <v>48.01</v>
      </c>
      <c r="D14" s="108">
        <v>48.84</v>
      </c>
      <c r="E14" s="108">
        <v>49.03</v>
      </c>
      <c r="F14" s="108">
        <v>48.6</v>
      </c>
      <c r="G14" s="108">
        <v>49</v>
      </c>
      <c r="H14" s="108">
        <v>47.81</v>
      </c>
      <c r="I14" s="108">
        <v>47.47</v>
      </c>
      <c r="J14" s="108">
        <v>47.2</v>
      </c>
      <c r="K14" s="108">
        <v>46.24</v>
      </c>
      <c r="L14" s="75">
        <v>46</v>
      </c>
      <c r="M14" s="75">
        <v>44.9</v>
      </c>
      <c r="N14" s="67">
        <v>44.5</v>
      </c>
      <c r="O14" s="142">
        <v>44.6</v>
      </c>
      <c r="P14" s="67">
        <v>44.740360000000003</v>
      </c>
      <c r="Q14" s="23">
        <v>44.1</v>
      </c>
      <c r="R14" s="23">
        <v>43.41</v>
      </c>
      <c r="S14" s="68">
        <v>43.705440000000003</v>
      </c>
      <c r="T14" s="46">
        <v>43.113390000000003</v>
      </c>
      <c r="U14" s="23">
        <v>42.56</v>
      </c>
      <c r="V14" s="43">
        <v>41.722620764239373</v>
      </c>
    </row>
    <row r="15" spans="1:22" x14ac:dyDescent="0.2">
      <c r="A15" s="44" t="s">
        <v>8</v>
      </c>
      <c r="B15" s="108">
        <v>49.4</v>
      </c>
      <c r="C15" s="108">
        <v>49.05</v>
      </c>
      <c r="D15" s="108">
        <v>48.91</v>
      </c>
      <c r="E15" s="108">
        <v>49.62</v>
      </c>
      <c r="F15" s="108">
        <v>48.4</v>
      </c>
      <c r="G15" s="108">
        <v>48.46</v>
      </c>
      <c r="H15" s="108">
        <v>48.98</v>
      </c>
      <c r="I15" s="108">
        <v>48.02</v>
      </c>
      <c r="J15" s="108">
        <v>47.81</v>
      </c>
      <c r="K15" s="108">
        <v>47.45</v>
      </c>
      <c r="L15" s="75">
        <v>47.27</v>
      </c>
      <c r="M15" s="75">
        <v>46.49</v>
      </c>
      <c r="N15" s="67">
        <v>45.83</v>
      </c>
      <c r="O15" s="142">
        <v>46.23</v>
      </c>
      <c r="P15" s="67">
        <v>45.975320000000004</v>
      </c>
      <c r="Q15" s="23">
        <v>45.86</v>
      </c>
      <c r="R15" s="23">
        <v>45.72</v>
      </c>
      <c r="S15" s="68">
        <v>44.581359999999997</v>
      </c>
      <c r="T15" s="46">
        <v>43.979329999999997</v>
      </c>
      <c r="U15" s="23">
        <v>43.56</v>
      </c>
      <c r="V15" s="43">
        <v>42.978717879846045</v>
      </c>
    </row>
    <row r="16" spans="1:22" ht="12" customHeight="1" x14ac:dyDescent="0.2">
      <c r="A16" s="44" t="s">
        <v>22</v>
      </c>
      <c r="B16" s="108">
        <v>53</v>
      </c>
      <c r="C16" s="108">
        <v>52.82</v>
      </c>
      <c r="D16" s="108">
        <v>52.74</v>
      </c>
      <c r="E16" s="108">
        <v>52.68</v>
      </c>
      <c r="F16" s="108">
        <v>51.94</v>
      </c>
      <c r="G16" s="108">
        <v>51.7</v>
      </c>
      <c r="H16" s="108">
        <v>51.02</v>
      </c>
      <c r="I16" s="108">
        <v>50.46</v>
      </c>
      <c r="J16" s="108">
        <v>50.09</v>
      </c>
      <c r="K16" s="108">
        <v>49.04</v>
      </c>
      <c r="L16" s="75">
        <v>47.66</v>
      </c>
      <c r="M16" s="75">
        <v>46.95</v>
      </c>
      <c r="N16" s="67">
        <v>46.97</v>
      </c>
      <c r="O16" s="142">
        <v>46.46</v>
      </c>
      <c r="P16" s="67">
        <v>46.166699999999999</v>
      </c>
      <c r="Q16" s="23">
        <v>45.66</v>
      </c>
      <c r="R16" s="23">
        <v>45.3</v>
      </c>
      <c r="S16" s="68">
        <v>44.931339999999999</v>
      </c>
      <c r="T16" s="46">
        <v>44.38785</v>
      </c>
      <c r="U16" s="23">
        <v>44.15</v>
      </c>
      <c r="V16" s="43">
        <v>43.223169692600109</v>
      </c>
    </row>
    <row r="17" spans="1:22" x14ac:dyDescent="0.2">
      <c r="A17" s="44" t="s">
        <v>10</v>
      </c>
      <c r="B17" s="108">
        <v>48.3</v>
      </c>
      <c r="C17" s="108">
        <v>49.1</v>
      </c>
      <c r="D17" s="108">
        <v>48.67</v>
      </c>
      <c r="E17" s="108">
        <v>49.49</v>
      </c>
      <c r="F17" s="108">
        <v>48.18</v>
      </c>
      <c r="G17" s="108">
        <v>47.99</v>
      </c>
      <c r="H17" s="108">
        <v>47.63</v>
      </c>
      <c r="I17" s="108">
        <v>46.53</v>
      </c>
      <c r="J17" s="108">
        <v>46.94</v>
      </c>
      <c r="K17" s="108">
        <v>46.01</v>
      </c>
      <c r="L17" s="75">
        <v>45.84</v>
      </c>
      <c r="M17" s="75">
        <v>45.11</v>
      </c>
      <c r="N17" s="67">
        <v>44.92</v>
      </c>
      <c r="O17" s="142">
        <v>44.26</v>
      </c>
      <c r="P17" s="67">
        <v>44.067349999999998</v>
      </c>
      <c r="Q17" s="23">
        <v>44.11</v>
      </c>
      <c r="R17" s="23">
        <v>43.63</v>
      </c>
      <c r="S17" s="68">
        <v>43.744790000000002</v>
      </c>
      <c r="T17" s="46">
        <v>42.512099999999997</v>
      </c>
      <c r="U17" s="23">
        <v>42.13</v>
      </c>
      <c r="V17" s="43">
        <v>41.306266394637127</v>
      </c>
    </row>
    <row r="18" spans="1:22" x14ac:dyDescent="0.2">
      <c r="A18" s="44" t="s">
        <v>11</v>
      </c>
      <c r="B18" s="108">
        <v>52.1</v>
      </c>
      <c r="C18" s="108">
        <v>51.92</v>
      </c>
      <c r="D18" s="108">
        <v>51.81</v>
      </c>
      <c r="E18" s="108">
        <v>51.96</v>
      </c>
      <c r="F18" s="108">
        <v>50.98</v>
      </c>
      <c r="G18" s="108">
        <v>50.96</v>
      </c>
      <c r="H18" s="108">
        <v>50.35</v>
      </c>
      <c r="I18" s="108">
        <v>49.86</v>
      </c>
      <c r="J18" s="108">
        <v>49.09</v>
      </c>
      <c r="K18" s="108">
        <v>48.4</v>
      </c>
      <c r="L18" s="75">
        <v>47.78</v>
      </c>
      <c r="M18" s="75">
        <v>47.08</v>
      </c>
      <c r="N18" s="67">
        <v>46.51</v>
      </c>
      <c r="O18" s="142">
        <v>46.3</v>
      </c>
      <c r="P18" s="67">
        <v>46.07103</v>
      </c>
      <c r="Q18" s="23">
        <v>45.39</v>
      </c>
      <c r="R18" s="23">
        <v>44.42</v>
      </c>
      <c r="S18" s="68">
        <v>44.183790000000002</v>
      </c>
      <c r="T18" s="46">
        <v>43.480759999999997</v>
      </c>
      <c r="U18" s="23">
        <v>43.47</v>
      </c>
      <c r="V18" s="43">
        <v>43.076981494832985</v>
      </c>
    </row>
    <row r="19" spans="1:22" ht="15" customHeight="1" x14ac:dyDescent="0.2">
      <c r="A19" s="44" t="s">
        <v>12</v>
      </c>
      <c r="B19" s="108">
        <v>56.3</v>
      </c>
      <c r="C19" s="108">
        <v>56.53</v>
      </c>
      <c r="D19" s="108">
        <v>56.22</v>
      </c>
      <c r="E19" s="108">
        <v>55.76</v>
      </c>
      <c r="F19" s="108">
        <v>55.56</v>
      </c>
      <c r="G19" s="108">
        <v>55.48</v>
      </c>
      <c r="H19" s="108">
        <v>54.91</v>
      </c>
      <c r="I19" s="108">
        <v>54.08</v>
      </c>
      <c r="J19" s="108">
        <v>53.85</v>
      </c>
      <c r="K19" s="108">
        <v>52.75</v>
      </c>
      <c r="L19" s="75">
        <v>51.57</v>
      </c>
      <c r="M19" s="75">
        <v>51.3</v>
      </c>
      <c r="N19" s="67">
        <v>51.38</v>
      </c>
      <c r="O19" s="142">
        <v>50.82</v>
      </c>
      <c r="P19" s="67">
        <v>50.130670000000002</v>
      </c>
      <c r="Q19" s="23">
        <v>49.64</v>
      </c>
      <c r="R19" s="23">
        <v>49.32</v>
      </c>
      <c r="S19" s="68">
        <v>48.857849999999999</v>
      </c>
      <c r="T19" s="46">
        <v>48.186369999999997</v>
      </c>
      <c r="U19" s="23">
        <v>47.7</v>
      </c>
      <c r="V19" s="43">
        <v>46.84309012770737</v>
      </c>
    </row>
    <row r="20" spans="1:22" x14ac:dyDescent="0.2">
      <c r="A20" s="44" t="s">
        <v>13</v>
      </c>
      <c r="B20" s="108">
        <v>52.1</v>
      </c>
      <c r="C20" s="108">
        <v>51.84</v>
      </c>
      <c r="D20" s="108">
        <v>52.65</v>
      </c>
      <c r="E20" s="108">
        <v>52.3</v>
      </c>
      <c r="F20" s="108">
        <v>51.62</v>
      </c>
      <c r="G20" s="108">
        <v>51.81</v>
      </c>
      <c r="H20" s="108">
        <v>51.36</v>
      </c>
      <c r="I20" s="108">
        <v>50.28</v>
      </c>
      <c r="J20" s="108">
        <v>49.78</v>
      </c>
      <c r="K20" s="108">
        <v>48.79</v>
      </c>
      <c r="L20" s="75">
        <v>47.99</v>
      </c>
      <c r="M20" s="75">
        <v>46.91</v>
      </c>
      <c r="N20" s="67">
        <v>46.51</v>
      </c>
      <c r="O20" s="142">
        <v>47.34</v>
      </c>
      <c r="P20" s="67">
        <v>46.463760000000001</v>
      </c>
      <c r="Q20" s="23">
        <v>46.48</v>
      </c>
      <c r="R20" s="23">
        <v>46.44</v>
      </c>
      <c r="S20" s="68">
        <v>45.787930000000003</v>
      </c>
      <c r="T20" s="46">
        <v>44.452640000000002</v>
      </c>
      <c r="U20" s="23">
        <v>43.9</v>
      </c>
      <c r="V20" s="43">
        <v>43.772997655189457</v>
      </c>
    </row>
    <row r="21" spans="1:22" x14ac:dyDescent="0.2">
      <c r="A21" s="44" t="s">
        <v>14</v>
      </c>
      <c r="B21" s="108">
        <v>51.2</v>
      </c>
      <c r="C21" s="108">
        <v>51.51</v>
      </c>
      <c r="D21" s="108">
        <v>51.95</v>
      </c>
      <c r="E21" s="108">
        <v>52.21</v>
      </c>
      <c r="F21" s="108">
        <v>51.65</v>
      </c>
      <c r="G21" s="108">
        <v>52.05</v>
      </c>
      <c r="H21" s="108">
        <v>52.53</v>
      </c>
      <c r="I21" s="108">
        <v>52.04</v>
      </c>
      <c r="J21" s="108">
        <v>52.75</v>
      </c>
      <c r="K21" s="108">
        <v>51.1</v>
      </c>
      <c r="L21" s="75">
        <v>49.68</v>
      </c>
      <c r="M21" s="75">
        <v>50.39</v>
      </c>
      <c r="N21" s="67">
        <v>49.96</v>
      </c>
      <c r="O21" s="142">
        <v>48.94</v>
      </c>
      <c r="P21" s="67">
        <v>48.937759999999997</v>
      </c>
      <c r="Q21" s="23">
        <v>49.19</v>
      </c>
      <c r="R21" s="23">
        <v>47.88</v>
      </c>
      <c r="S21" s="68">
        <v>46.717579999999998</v>
      </c>
      <c r="T21" s="46">
        <v>45.976050000000001</v>
      </c>
      <c r="U21" s="23">
        <v>45.68</v>
      </c>
      <c r="V21" s="43">
        <v>44.660373599003734</v>
      </c>
    </row>
    <row r="22" spans="1:22" x14ac:dyDescent="0.2">
      <c r="A22" s="44" t="s">
        <v>15</v>
      </c>
      <c r="B22" s="108">
        <v>50.3</v>
      </c>
      <c r="C22" s="108">
        <v>50.89</v>
      </c>
      <c r="D22" s="108">
        <v>51.11</v>
      </c>
      <c r="E22" s="108">
        <v>50.86</v>
      </c>
      <c r="F22" s="108">
        <v>50.42</v>
      </c>
      <c r="G22" s="108">
        <v>50.56</v>
      </c>
      <c r="H22" s="108">
        <v>49.8</v>
      </c>
      <c r="I22" s="108">
        <v>49.34</v>
      </c>
      <c r="J22" s="108">
        <v>48.62</v>
      </c>
      <c r="K22" s="108">
        <v>47.7</v>
      </c>
      <c r="L22" s="75">
        <v>47.13</v>
      </c>
      <c r="M22" s="75">
        <v>46.58</v>
      </c>
      <c r="N22" s="67">
        <v>46.03</v>
      </c>
      <c r="O22" s="142">
        <v>45.39</v>
      </c>
      <c r="P22" s="67">
        <v>45.461069999999999</v>
      </c>
      <c r="Q22" s="23">
        <v>44.9</v>
      </c>
      <c r="R22" s="23">
        <v>44.86</v>
      </c>
      <c r="S22" s="68">
        <v>43.381149999999998</v>
      </c>
      <c r="T22" s="46">
        <v>42.575670000000002</v>
      </c>
      <c r="U22" s="23">
        <v>42.75</v>
      </c>
      <c r="V22" s="43">
        <v>41.317600888559809</v>
      </c>
    </row>
    <row r="23" spans="1:22" x14ac:dyDescent="0.2">
      <c r="A23" s="44" t="s">
        <v>16</v>
      </c>
      <c r="B23" s="108">
        <v>52</v>
      </c>
      <c r="C23" s="108">
        <v>52.23</v>
      </c>
      <c r="D23" s="108">
        <v>52.32</v>
      </c>
      <c r="E23" s="108">
        <v>51.07</v>
      </c>
      <c r="F23" s="108">
        <v>50.49</v>
      </c>
      <c r="G23" s="108">
        <v>49.89</v>
      </c>
      <c r="H23" s="108">
        <v>50.22</v>
      </c>
      <c r="I23" s="108">
        <v>50.21</v>
      </c>
      <c r="J23" s="108">
        <v>49.22</v>
      </c>
      <c r="K23" s="108">
        <v>48.54</v>
      </c>
      <c r="L23" s="75">
        <v>46.53</v>
      </c>
      <c r="M23" s="75">
        <v>46.08</v>
      </c>
      <c r="N23" s="67">
        <v>46.26</v>
      </c>
      <c r="O23" s="142">
        <v>46.8</v>
      </c>
      <c r="P23" s="67">
        <v>45.384149999999998</v>
      </c>
      <c r="Q23" s="23">
        <v>45.38</v>
      </c>
      <c r="R23" s="23">
        <v>45.06</v>
      </c>
      <c r="S23" s="68">
        <v>44.769010000000002</v>
      </c>
      <c r="T23" s="46">
        <v>44.491169999999997</v>
      </c>
      <c r="U23" s="23">
        <v>43.05</v>
      </c>
      <c r="V23" s="43">
        <v>44.583904109589042</v>
      </c>
    </row>
    <row r="24" spans="1:22" x14ac:dyDescent="0.2">
      <c r="A24" s="13" t="s">
        <v>17</v>
      </c>
      <c r="B24" s="143">
        <v>52.5</v>
      </c>
      <c r="C24" s="143">
        <v>52.35</v>
      </c>
      <c r="D24" s="143">
        <v>52.33</v>
      </c>
      <c r="E24" s="143">
        <v>52.31</v>
      </c>
      <c r="F24" s="143">
        <v>51.57</v>
      </c>
      <c r="G24" s="143">
        <v>51.61</v>
      </c>
      <c r="H24" s="143">
        <v>51.1</v>
      </c>
      <c r="I24" s="143">
        <v>50.36</v>
      </c>
      <c r="J24" s="143">
        <v>50.1</v>
      </c>
      <c r="K24" s="143">
        <v>49.25</v>
      </c>
      <c r="L24" s="143">
        <v>48.51</v>
      </c>
      <c r="M24" s="143">
        <v>47.8</v>
      </c>
      <c r="N24" s="143">
        <v>47.54</v>
      </c>
      <c r="O24" s="143">
        <v>47.4</v>
      </c>
      <c r="P24" s="143">
        <v>47.3</v>
      </c>
      <c r="Q24" s="143">
        <v>46.7</v>
      </c>
      <c r="R24" s="143">
        <v>46.23</v>
      </c>
      <c r="S24" s="144">
        <v>45.71</v>
      </c>
      <c r="T24" s="143">
        <v>45.01</v>
      </c>
      <c r="U24" s="143">
        <v>44.63</v>
      </c>
      <c r="V24" s="145">
        <v>43.99</v>
      </c>
    </row>
    <row r="43" s="9" customFormat="1" x14ac:dyDescent="0.2"/>
    <row r="44" s="9" customFormat="1" x14ac:dyDescent="0.2"/>
    <row r="45" s="9" customFormat="1" x14ac:dyDescent="0.2"/>
    <row r="46" s="9" customFormat="1" x14ac:dyDescent="0.2"/>
    <row r="47" s="9" customFormat="1" x14ac:dyDescent="0.2"/>
    <row r="48" s="9" customFormat="1" x14ac:dyDescent="0.2"/>
    <row r="49" s="9" customFormat="1" x14ac:dyDescent="0.2"/>
    <row r="50" s="9" customFormat="1" x14ac:dyDescent="0.2"/>
    <row r="51" s="9" customFormat="1" x14ac:dyDescent="0.2"/>
    <row r="52" s="9" customFormat="1" x14ac:dyDescent="0.2"/>
    <row r="53" s="9" customFormat="1" x14ac:dyDescent="0.2"/>
    <row r="54" s="9" customFormat="1" x14ac:dyDescent="0.2"/>
    <row r="55" s="9" customFormat="1" x14ac:dyDescent="0.2"/>
    <row r="56" s="9" customFormat="1" x14ac:dyDescent="0.2"/>
    <row r="57" s="9" customFormat="1" x14ac:dyDescent="0.2"/>
    <row r="58" s="9" customFormat="1" x14ac:dyDescent="0.2"/>
    <row r="59" s="9" customFormat="1" x14ac:dyDescent="0.2"/>
    <row r="60" s="9" customFormat="1" x14ac:dyDescent="0.2"/>
    <row r="61" s="9" customFormat="1" x14ac:dyDescent="0.2"/>
    <row r="62" s="9" customFormat="1" x14ac:dyDescent="0.2"/>
    <row r="63" s="9" customFormat="1" x14ac:dyDescent="0.2"/>
    <row r="64" s="9" customFormat="1" x14ac:dyDescent="0.2"/>
    <row r="65" s="9" customFormat="1" x14ac:dyDescent="0.2"/>
    <row r="66" s="9" customFormat="1" x14ac:dyDescent="0.2"/>
    <row r="67" s="9" customFormat="1" x14ac:dyDescent="0.2"/>
    <row r="68" s="9" customFormat="1" x14ac:dyDescent="0.2"/>
    <row r="69" s="9" customFormat="1" x14ac:dyDescent="0.2"/>
    <row r="70" s="9" customFormat="1" x14ac:dyDescent="0.2"/>
    <row r="71" s="9" customFormat="1" x14ac:dyDescent="0.2"/>
    <row r="72" s="9" customFormat="1" x14ac:dyDescent="0.2"/>
    <row r="73" s="9" customFormat="1" x14ac:dyDescent="0.2"/>
    <row r="74" s="9" customFormat="1" x14ac:dyDescent="0.2"/>
    <row r="75" s="9" customFormat="1" x14ac:dyDescent="0.2"/>
    <row r="76" s="9" customFormat="1" x14ac:dyDescent="0.2"/>
    <row r="77" s="9" customFormat="1" x14ac:dyDescent="0.2"/>
    <row r="78" s="9" customFormat="1" x14ac:dyDescent="0.2"/>
    <row r="79" s="9" customFormat="1" x14ac:dyDescent="0.2"/>
    <row r="80" s="9" customFormat="1" x14ac:dyDescent="0.2"/>
    <row r="81" s="9" customFormat="1" x14ac:dyDescent="0.2"/>
    <row r="82" s="9" customFormat="1" x14ac:dyDescent="0.2"/>
    <row r="83" s="9" customFormat="1" x14ac:dyDescent="0.2"/>
    <row r="84" s="9" customFormat="1" x14ac:dyDescent="0.2"/>
    <row r="85" s="9" customFormat="1" x14ac:dyDescent="0.2"/>
    <row r="86" s="9" customFormat="1" x14ac:dyDescent="0.2"/>
    <row r="87" s="9" customFormat="1" x14ac:dyDescent="0.2"/>
    <row r="88" s="9" customFormat="1" x14ac:dyDescent="0.2"/>
    <row r="89" s="9" customFormat="1" x14ac:dyDescent="0.2"/>
    <row r="90" s="9" customFormat="1" x14ac:dyDescent="0.2"/>
    <row r="91" s="9" customFormat="1" x14ac:dyDescent="0.2"/>
    <row r="92" s="9" customFormat="1" x14ac:dyDescent="0.2"/>
    <row r="93" s="9" customFormat="1" x14ac:dyDescent="0.2"/>
    <row r="94" s="9" customFormat="1" x14ac:dyDescent="0.2"/>
    <row r="95" s="9" customFormat="1" x14ac:dyDescent="0.2"/>
    <row r="96" s="9" customFormat="1" x14ac:dyDescent="0.2"/>
    <row r="97" s="9" customFormat="1" x14ac:dyDescent="0.2"/>
    <row r="98" s="9" customFormat="1" x14ac:dyDescent="0.2"/>
    <row r="99" s="9" customFormat="1" x14ac:dyDescent="0.2"/>
    <row r="100" s="9" customFormat="1" x14ac:dyDescent="0.2"/>
    <row r="101" s="9" customFormat="1" x14ac:dyDescent="0.2"/>
    <row r="102" s="9" customFormat="1" x14ac:dyDescent="0.2"/>
    <row r="103" s="9" customFormat="1" x14ac:dyDescent="0.2"/>
    <row r="104" s="9" customFormat="1" x14ac:dyDescent="0.2"/>
    <row r="105" s="9" customFormat="1" x14ac:dyDescent="0.2"/>
    <row r="106" s="9" customFormat="1" x14ac:dyDescent="0.2"/>
    <row r="107" s="9" customFormat="1" x14ac:dyDescent="0.2"/>
    <row r="108" s="9" customFormat="1" x14ac:dyDescent="0.2"/>
    <row r="109" s="9" customFormat="1" x14ac:dyDescent="0.2"/>
    <row r="110" s="9" customFormat="1" x14ac:dyDescent="0.2"/>
    <row r="111" s="9" customFormat="1" x14ac:dyDescent="0.2"/>
    <row r="112" s="9" customFormat="1" x14ac:dyDescent="0.2"/>
    <row r="113" s="9" customFormat="1" x14ac:dyDescent="0.2"/>
    <row r="114" s="9" customFormat="1" x14ac:dyDescent="0.2"/>
    <row r="115" s="9" customFormat="1" x14ac:dyDescent="0.2"/>
    <row r="116" s="9" customFormat="1" x14ac:dyDescent="0.2"/>
    <row r="117" s="9" customFormat="1" x14ac:dyDescent="0.2"/>
    <row r="118" s="9" customFormat="1" x14ac:dyDescent="0.2"/>
    <row r="119" s="9" customFormat="1" x14ac:dyDescent="0.2"/>
    <row r="120" s="9" customFormat="1" x14ac:dyDescent="0.2"/>
    <row r="121" s="9" customFormat="1" x14ac:dyDescent="0.2"/>
    <row r="122" s="9" customFormat="1" x14ac:dyDescent="0.2"/>
    <row r="123" s="9" customFormat="1" x14ac:dyDescent="0.2"/>
    <row r="124" s="9" customFormat="1" x14ac:dyDescent="0.2"/>
    <row r="125" s="9" customFormat="1" x14ac:dyDescent="0.2"/>
    <row r="126" s="9" customFormat="1" x14ac:dyDescent="0.2"/>
    <row r="127" s="9" customFormat="1" x14ac:dyDescent="0.2"/>
    <row r="128" s="9" customFormat="1" x14ac:dyDescent="0.2"/>
    <row r="129" s="9" customFormat="1" x14ac:dyDescent="0.2"/>
    <row r="130" s="9" customFormat="1" x14ac:dyDescent="0.2"/>
    <row r="131" s="9" customFormat="1" x14ac:dyDescent="0.2"/>
    <row r="132" s="9" customFormat="1" x14ac:dyDescent="0.2"/>
    <row r="133" s="9" customFormat="1" x14ac:dyDescent="0.2"/>
    <row r="134" s="9" customFormat="1" x14ac:dyDescent="0.2"/>
    <row r="135" s="9" customFormat="1" x14ac:dyDescent="0.2"/>
    <row r="136" s="9" customFormat="1" x14ac:dyDescent="0.2"/>
    <row r="137" s="9" customFormat="1" x14ac:dyDescent="0.2"/>
    <row r="138" s="9" customFormat="1" x14ac:dyDescent="0.2"/>
    <row r="139" s="9" customFormat="1" x14ac:dyDescent="0.2"/>
    <row r="140" s="9" customFormat="1" x14ac:dyDescent="0.2"/>
    <row r="141" s="9" customFormat="1" x14ac:dyDescent="0.2"/>
    <row r="142" s="9" customFormat="1" x14ac:dyDescent="0.2"/>
    <row r="143" s="9" customFormat="1" x14ac:dyDescent="0.2"/>
    <row r="144" s="9" customFormat="1" x14ac:dyDescent="0.2"/>
    <row r="145" s="9" customFormat="1" x14ac:dyDescent="0.2"/>
    <row r="146" s="9" customFormat="1" x14ac:dyDescent="0.2"/>
    <row r="147" s="9" customFormat="1" x14ac:dyDescent="0.2"/>
    <row r="148" s="9" customFormat="1" x14ac:dyDescent="0.2"/>
    <row r="149" s="9" customFormat="1" x14ac:dyDescent="0.2"/>
    <row r="150" s="9" customFormat="1" x14ac:dyDescent="0.2"/>
    <row r="151" s="9" customFormat="1" x14ac:dyDescent="0.2"/>
    <row r="152" s="9" customFormat="1" x14ac:dyDescent="0.2"/>
    <row r="153" s="9" customFormat="1" x14ac:dyDescent="0.2"/>
    <row r="154" s="9" customFormat="1" x14ac:dyDescent="0.2"/>
    <row r="155" s="9" customFormat="1" x14ac:dyDescent="0.2"/>
    <row r="156" s="9" customFormat="1" x14ac:dyDescent="0.2"/>
    <row r="157" s="9" customFormat="1" x14ac:dyDescent="0.2"/>
    <row r="158" s="9" customFormat="1" x14ac:dyDescent="0.2"/>
    <row r="159" s="9" customFormat="1" x14ac:dyDescent="0.2"/>
    <row r="160" s="9" customFormat="1" x14ac:dyDescent="0.2"/>
    <row r="161" s="9" customFormat="1" x14ac:dyDescent="0.2"/>
    <row r="162" s="9" customFormat="1" x14ac:dyDescent="0.2"/>
    <row r="163" s="9" customFormat="1" x14ac:dyDescent="0.2"/>
    <row r="164" s="9" customFormat="1" x14ac:dyDescent="0.2"/>
    <row r="165" s="9" customFormat="1" x14ac:dyDescent="0.2"/>
    <row r="166" s="9" customFormat="1" x14ac:dyDescent="0.2"/>
    <row r="167" s="9" customFormat="1" x14ac:dyDescent="0.2"/>
    <row r="168" s="9" customFormat="1" x14ac:dyDescent="0.2"/>
    <row r="169" s="9" customFormat="1" x14ac:dyDescent="0.2"/>
    <row r="170" s="9" customFormat="1" x14ac:dyDescent="0.2"/>
    <row r="171" s="9" customFormat="1" x14ac:dyDescent="0.2"/>
    <row r="172" s="9" customFormat="1" x14ac:dyDescent="0.2"/>
    <row r="173" s="9" customFormat="1" x14ac:dyDescent="0.2"/>
    <row r="174" s="9" customFormat="1" x14ac:dyDescent="0.2"/>
    <row r="175" s="9" customFormat="1" x14ac:dyDescent="0.2"/>
    <row r="176" s="9" customFormat="1" x14ac:dyDescent="0.2"/>
    <row r="177" s="9" customFormat="1" x14ac:dyDescent="0.2"/>
    <row r="178" s="9" customFormat="1" x14ac:dyDescent="0.2"/>
    <row r="179" s="9" customFormat="1" x14ac:dyDescent="0.2"/>
    <row r="180" s="9" customFormat="1" x14ac:dyDescent="0.2"/>
    <row r="181" s="9" customFormat="1" x14ac:dyDescent="0.2"/>
    <row r="182" s="9" customFormat="1" x14ac:dyDescent="0.2"/>
    <row r="183" s="9" customFormat="1" x14ac:dyDescent="0.2"/>
    <row r="184" s="9" customFormat="1" x14ac:dyDescent="0.2"/>
    <row r="185" s="9" customFormat="1" x14ac:dyDescent="0.2"/>
    <row r="186" s="9" customFormat="1" x14ac:dyDescent="0.2"/>
    <row r="187" s="9" customFormat="1" x14ac:dyDescent="0.2"/>
    <row r="188" s="9" customFormat="1" x14ac:dyDescent="0.2"/>
    <row r="189" s="9" customFormat="1" x14ac:dyDescent="0.2"/>
    <row r="190" s="9" customFormat="1" x14ac:dyDescent="0.2"/>
    <row r="191" s="9" customFormat="1" x14ac:dyDescent="0.2"/>
    <row r="192" s="9" customFormat="1" x14ac:dyDescent="0.2"/>
    <row r="193" s="9" customFormat="1" x14ac:dyDescent="0.2"/>
    <row r="194" s="9" customFormat="1" x14ac:dyDescent="0.2"/>
    <row r="195" s="9" customFormat="1" x14ac:dyDescent="0.2"/>
    <row r="196" s="9" customFormat="1" x14ac:dyDescent="0.2"/>
    <row r="197" s="9" customFormat="1" x14ac:dyDescent="0.2"/>
    <row r="198" s="9" customFormat="1" x14ac:dyDescent="0.2"/>
    <row r="199" s="9" customFormat="1" x14ac:dyDescent="0.2"/>
    <row r="200" s="9" customFormat="1" x14ac:dyDescent="0.2"/>
    <row r="201" s="9" customFormat="1" x14ac:dyDescent="0.2"/>
    <row r="202" s="9" customFormat="1" x14ac:dyDescent="0.2"/>
    <row r="203" s="9" customFormat="1" x14ac:dyDescent="0.2"/>
    <row r="204" s="9" customFormat="1" x14ac:dyDescent="0.2"/>
    <row r="205" s="9" customFormat="1" x14ac:dyDescent="0.2"/>
    <row r="206" s="9" customFormat="1" x14ac:dyDescent="0.2"/>
    <row r="207" s="9" customFormat="1" x14ac:dyDescent="0.2"/>
    <row r="208" s="9" customFormat="1" x14ac:dyDescent="0.2"/>
    <row r="209" s="9" customFormat="1" x14ac:dyDescent="0.2"/>
    <row r="210" s="9" customFormat="1" x14ac:dyDescent="0.2"/>
    <row r="211" s="9" customFormat="1" x14ac:dyDescent="0.2"/>
    <row r="212" s="9" customFormat="1" x14ac:dyDescent="0.2"/>
    <row r="213" s="9" customFormat="1" x14ac:dyDescent="0.2"/>
    <row r="214" s="9" customFormat="1" x14ac:dyDescent="0.2"/>
    <row r="215" s="9" customFormat="1" x14ac:dyDescent="0.2"/>
    <row r="216" s="9" customFormat="1" x14ac:dyDescent="0.2"/>
    <row r="217" s="9" customFormat="1" x14ac:dyDescent="0.2"/>
    <row r="218" s="9" customFormat="1" x14ac:dyDescent="0.2"/>
    <row r="219" s="9" customFormat="1" x14ac:dyDescent="0.2"/>
    <row r="220" s="9" customFormat="1" x14ac:dyDescent="0.2"/>
    <row r="221" s="9" customFormat="1" x14ac:dyDescent="0.2"/>
    <row r="222" s="9" customFormat="1" x14ac:dyDescent="0.2"/>
    <row r="223" s="9" customFormat="1" x14ac:dyDescent="0.2"/>
    <row r="224" s="9" customFormat="1" x14ac:dyDescent="0.2"/>
    <row r="225" s="9" customFormat="1" x14ac:dyDescent="0.2"/>
    <row r="226" s="9" customFormat="1" x14ac:dyDescent="0.2"/>
    <row r="227" s="9" customFormat="1" x14ac:dyDescent="0.2"/>
    <row r="228" s="9" customFormat="1" x14ac:dyDescent="0.2"/>
    <row r="229" s="9" customFormat="1" x14ac:dyDescent="0.2"/>
    <row r="230" s="9" customFormat="1" x14ac:dyDescent="0.2"/>
    <row r="231" s="9" customFormat="1" x14ac:dyDescent="0.2"/>
    <row r="232" s="9" customFormat="1" x14ac:dyDescent="0.2"/>
    <row r="233" s="9" customFormat="1" x14ac:dyDescent="0.2"/>
    <row r="234" s="9" customFormat="1" x14ac:dyDescent="0.2"/>
    <row r="235" s="9" customFormat="1" x14ac:dyDescent="0.2"/>
    <row r="236" s="9" customFormat="1" x14ac:dyDescent="0.2"/>
    <row r="237" s="9" customFormat="1" x14ac:dyDescent="0.2"/>
    <row r="238" s="9" customFormat="1" x14ac:dyDescent="0.2"/>
    <row r="239" s="9" customFormat="1" x14ac:dyDescent="0.2"/>
    <row r="240" s="9" customFormat="1" x14ac:dyDescent="0.2"/>
    <row r="241" s="9" customFormat="1" x14ac:dyDescent="0.2"/>
    <row r="242" s="9" customFormat="1" x14ac:dyDescent="0.2"/>
    <row r="243" s="9" customFormat="1" x14ac:dyDescent="0.2"/>
    <row r="244" s="9" customFormat="1" x14ac:dyDescent="0.2"/>
    <row r="245" s="9" customFormat="1" x14ac:dyDescent="0.2"/>
    <row r="246" s="9" customFormat="1" x14ac:dyDescent="0.2"/>
    <row r="247" s="9" customFormat="1" x14ac:dyDescent="0.2"/>
    <row r="248" s="9" customFormat="1" x14ac:dyDescent="0.2"/>
    <row r="249" s="9" customFormat="1" x14ac:dyDescent="0.2"/>
    <row r="250" s="9" customFormat="1" x14ac:dyDescent="0.2"/>
    <row r="251" s="9" customFormat="1" x14ac:dyDescent="0.2"/>
    <row r="252" s="9" customFormat="1" x14ac:dyDescent="0.2"/>
    <row r="253" s="9" customFormat="1" x14ac:dyDescent="0.2"/>
    <row r="254" s="9" customFormat="1" x14ac:dyDescent="0.2"/>
    <row r="255" s="9" customFormat="1" x14ac:dyDescent="0.2"/>
    <row r="256" s="9" customFormat="1" x14ac:dyDescent="0.2"/>
    <row r="257" s="9" customFormat="1" x14ac:dyDescent="0.2"/>
    <row r="258" s="9" customFormat="1" x14ac:dyDescent="0.2"/>
    <row r="259" s="9" customFormat="1" x14ac:dyDescent="0.2"/>
    <row r="260" s="9" customFormat="1" x14ac:dyDescent="0.2"/>
    <row r="261" s="9" customFormat="1" x14ac:dyDescent="0.2"/>
    <row r="262" s="9" customFormat="1" x14ac:dyDescent="0.2"/>
    <row r="263" s="9" customFormat="1" x14ac:dyDescent="0.2"/>
    <row r="264" s="9" customFormat="1" x14ac:dyDescent="0.2"/>
    <row r="265" s="9" customFormat="1" x14ac:dyDescent="0.2"/>
    <row r="266" s="9" customFormat="1" x14ac:dyDescent="0.2"/>
    <row r="267" s="9" customFormat="1" x14ac:dyDescent="0.2"/>
    <row r="268" s="9" customFormat="1" x14ac:dyDescent="0.2"/>
    <row r="269" s="9" customFormat="1" x14ac:dyDescent="0.2"/>
    <row r="270" s="9" customFormat="1" x14ac:dyDescent="0.2"/>
    <row r="271" s="9" customFormat="1" x14ac:dyDescent="0.2"/>
    <row r="272" s="9" customFormat="1" x14ac:dyDescent="0.2"/>
    <row r="273" s="9" customFormat="1" x14ac:dyDescent="0.2"/>
    <row r="274" s="9" customFormat="1" x14ac:dyDescent="0.2"/>
    <row r="275" s="9" customFormat="1" x14ac:dyDescent="0.2"/>
    <row r="276" s="9" customFormat="1" x14ac:dyDescent="0.2"/>
    <row r="277" s="9" customFormat="1" x14ac:dyDescent="0.2"/>
    <row r="278" s="9" customFormat="1" x14ac:dyDescent="0.2"/>
    <row r="279" s="9" customFormat="1" x14ac:dyDescent="0.2"/>
    <row r="280" s="9" customFormat="1" x14ac:dyDescent="0.2"/>
    <row r="281" s="9" customFormat="1" x14ac:dyDescent="0.2"/>
    <row r="282" s="9" customFormat="1" x14ac:dyDescent="0.2"/>
    <row r="283" s="9" customFormat="1" x14ac:dyDescent="0.2"/>
    <row r="284" s="9" customFormat="1" x14ac:dyDescent="0.2"/>
    <row r="285" s="9" customFormat="1" x14ac:dyDescent="0.2"/>
    <row r="286" s="9" customFormat="1" x14ac:dyDescent="0.2"/>
    <row r="287" s="9" customFormat="1" x14ac:dyDescent="0.2"/>
    <row r="288" s="9" customFormat="1" x14ac:dyDescent="0.2"/>
    <row r="289" s="9" customFormat="1" x14ac:dyDescent="0.2"/>
    <row r="290" s="9" customFormat="1" x14ac:dyDescent="0.2"/>
    <row r="291" s="9" customFormat="1" x14ac:dyDescent="0.2"/>
    <row r="292" s="9" customFormat="1" x14ac:dyDescent="0.2"/>
    <row r="293" s="9" customFormat="1" x14ac:dyDescent="0.2"/>
    <row r="294" s="9" customFormat="1" x14ac:dyDescent="0.2"/>
    <row r="295" s="9" customFormat="1" x14ac:dyDescent="0.2"/>
    <row r="296" s="9" customFormat="1" x14ac:dyDescent="0.2"/>
    <row r="297" s="9" customFormat="1" x14ac:dyDescent="0.2"/>
    <row r="298" s="9" customFormat="1" x14ac:dyDescent="0.2"/>
    <row r="299" s="9" customFormat="1" x14ac:dyDescent="0.2"/>
    <row r="300" s="9" customFormat="1" x14ac:dyDescent="0.2"/>
    <row r="301" s="9" customFormat="1" x14ac:dyDescent="0.2"/>
    <row r="302" s="9" customFormat="1" x14ac:dyDescent="0.2"/>
    <row r="303" s="9" customFormat="1" x14ac:dyDescent="0.2"/>
    <row r="304" s="9" customFormat="1" x14ac:dyDescent="0.2"/>
    <row r="305" s="9" customFormat="1" x14ac:dyDescent="0.2"/>
    <row r="306" s="9" customFormat="1" x14ac:dyDescent="0.2"/>
    <row r="307" s="9" customFormat="1" x14ac:dyDescent="0.2"/>
    <row r="308" s="9" customFormat="1" x14ac:dyDescent="0.2"/>
    <row r="309" s="9" customFormat="1" x14ac:dyDescent="0.2"/>
    <row r="310" s="9" customFormat="1" x14ac:dyDescent="0.2"/>
    <row r="311" s="9" customFormat="1" x14ac:dyDescent="0.2"/>
    <row r="312" s="9" customFormat="1" x14ac:dyDescent="0.2"/>
    <row r="313" s="9" customFormat="1" x14ac:dyDescent="0.2"/>
    <row r="314" s="9" customFormat="1" x14ac:dyDescent="0.2"/>
    <row r="315" s="9" customFormat="1" x14ac:dyDescent="0.2"/>
    <row r="316" s="9" customFormat="1" x14ac:dyDescent="0.2"/>
    <row r="317" s="9" customFormat="1" x14ac:dyDescent="0.2"/>
    <row r="318" s="9" customFormat="1" x14ac:dyDescent="0.2"/>
    <row r="319" s="9" customFormat="1" x14ac:dyDescent="0.2"/>
    <row r="320" s="9" customFormat="1" x14ac:dyDescent="0.2"/>
    <row r="321" s="9" customFormat="1" x14ac:dyDescent="0.2"/>
    <row r="322" s="9" customFormat="1" x14ac:dyDescent="0.2"/>
    <row r="323" s="9" customFormat="1" x14ac:dyDescent="0.2"/>
    <row r="324" s="9" customFormat="1" x14ac:dyDescent="0.2"/>
    <row r="325" s="9" customFormat="1" x14ac:dyDescent="0.2"/>
    <row r="326" s="9" customFormat="1" x14ac:dyDescent="0.2"/>
    <row r="327" s="9" customFormat="1" x14ac:dyDescent="0.2"/>
    <row r="328" s="9" customFormat="1" x14ac:dyDescent="0.2"/>
    <row r="329" s="9" customFormat="1" x14ac:dyDescent="0.2"/>
    <row r="330" s="9" customFormat="1" x14ac:dyDescent="0.2"/>
    <row r="331" s="9" customFormat="1" x14ac:dyDescent="0.2"/>
    <row r="332" s="9" customFormat="1" x14ac:dyDescent="0.2"/>
    <row r="333" s="9" customFormat="1" x14ac:dyDescent="0.2"/>
    <row r="334" s="9" customFormat="1" x14ac:dyDescent="0.2"/>
    <row r="335" s="9" customFormat="1" x14ac:dyDescent="0.2"/>
    <row r="336" s="9" customFormat="1" x14ac:dyDescent="0.2"/>
    <row r="337" s="9" customFormat="1" x14ac:dyDescent="0.2"/>
    <row r="338" s="9" customFormat="1" x14ac:dyDescent="0.2"/>
    <row r="339" s="9" customFormat="1" x14ac:dyDescent="0.2"/>
    <row r="340" s="9" customFormat="1" x14ac:dyDescent="0.2"/>
    <row r="341" s="9" customFormat="1" x14ac:dyDescent="0.2"/>
    <row r="342" s="9" customFormat="1" x14ac:dyDescent="0.2"/>
    <row r="343" s="9" customFormat="1" x14ac:dyDescent="0.2"/>
    <row r="344" s="9" customFormat="1" x14ac:dyDescent="0.2"/>
    <row r="345" s="9" customFormat="1" x14ac:dyDescent="0.2"/>
    <row r="346" s="9" customFormat="1" x14ac:dyDescent="0.2"/>
    <row r="347" s="9" customFormat="1" x14ac:dyDescent="0.2"/>
    <row r="348" s="9" customFormat="1" x14ac:dyDescent="0.2"/>
    <row r="349" s="9" customFormat="1" x14ac:dyDescent="0.2"/>
    <row r="350" s="9" customFormat="1" x14ac:dyDescent="0.2"/>
    <row r="351" s="9" customFormat="1" x14ac:dyDescent="0.2"/>
    <row r="352" s="9" customFormat="1" x14ac:dyDescent="0.2"/>
    <row r="353" s="9" customFormat="1" x14ac:dyDescent="0.2"/>
    <row r="354" s="9" customFormat="1" x14ac:dyDescent="0.2"/>
    <row r="355" s="9" customFormat="1" x14ac:dyDescent="0.2"/>
    <row r="356" s="9" customFormat="1" x14ac:dyDescent="0.2"/>
    <row r="357" s="9" customFormat="1" x14ac:dyDescent="0.2"/>
    <row r="358" s="9" customFormat="1" x14ac:dyDescent="0.2"/>
    <row r="359" s="9" customFormat="1" x14ac:dyDescent="0.2"/>
    <row r="360" s="9" customFormat="1" x14ac:dyDescent="0.2"/>
    <row r="361" s="9" customFormat="1" x14ac:dyDescent="0.2"/>
    <row r="362" s="9" customFormat="1" x14ac:dyDescent="0.2"/>
    <row r="363" s="9" customFormat="1" x14ac:dyDescent="0.2"/>
    <row r="364" s="9" customFormat="1" x14ac:dyDescent="0.2"/>
    <row r="365" s="9" customFormat="1" x14ac:dyDescent="0.2"/>
    <row r="366" s="9" customFormat="1" x14ac:dyDescent="0.2"/>
    <row r="367" s="9" customFormat="1" x14ac:dyDescent="0.2"/>
    <row r="368" s="9" customFormat="1" x14ac:dyDescent="0.2"/>
    <row r="369" s="9" customFormat="1" x14ac:dyDescent="0.2"/>
    <row r="370" s="9" customFormat="1" x14ac:dyDescent="0.2"/>
    <row r="371" s="9" customFormat="1" x14ac:dyDescent="0.2"/>
    <row r="372" s="9" customFormat="1" x14ac:dyDescent="0.2"/>
    <row r="373" s="9" customFormat="1" x14ac:dyDescent="0.2"/>
    <row r="374" s="9" customFormat="1" x14ac:dyDescent="0.2"/>
    <row r="375" s="9" customFormat="1" x14ac:dyDescent="0.2"/>
    <row r="376" s="9" customFormat="1" x14ac:dyDescent="0.2"/>
    <row r="377" s="9" customFormat="1" x14ac:dyDescent="0.2"/>
    <row r="378" s="9" customFormat="1" x14ac:dyDescent="0.2"/>
    <row r="379" s="9" customFormat="1" x14ac:dyDescent="0.2"/>
    <row r="380" s="9" customFormat="1" x14ac:dyDescent="0.2"/>
    <row r="381" s="9" customFormat="1" x14ac:dyDescent="0.2"/>
    <row r="382" s="9" customFormat="1" x14ac:dyDescent="0.2"/>
    <row r="383" s="9" customFormat="1" x14ac:dyDescent="0.2"/>
    <row r="384" s="9" customFormat="1" x14ac:dyDescent="0.2"/>
    <row r="385" s="9" customFormat="1" x14ac:dyDescent="0.2"/>
    <row r="386" s="9" customFormat="1" x14ac:dyDescent="0.2"/>
    <row r="387" s="9" customFormat="1" x14ac:dyDescent="0.2"/>
    <row r="388" s="9" customFormat="1" x14ac:dyDescent="0.2"/>
    <row r="389" s="9" customFormat="1" x14ac:dyDescent="0.2"/>
    <row r="390" s="9" customFormat="1" x14ac:dyDescent="0.2"/>
    <row r="391" s="9" customFormat="1" x14ac:dyDescent="0.2"/>
    <row r="392" s="9" customFormat="1" x14ac:dyDescent="0.2"/>
    <row r="393" s="9" customFormat="1" x14ac:dyDescent="0.2"/>
    <row r="394" s="9" customFormat="1" x14ac:dyDescent="0.2"/>
    <row r="395" s="9" customFormat="1" x14ac:dyDescent="0.2"/>
    <row r="396" s="9" customFormat="1" x14ac:dyDescent="0.2"/>
    <row r="397" s="9" customFormat="1" x14ac:dyDescent="0.2"/>
    <row r="398" s="9" customFormat="1" x14ac:dyDescent="0.2"/>
    <row r="399" s="9" customFormat="1" x14ac:dyDescent="0.2"/>
    <row r="400" s="9" customFormat="1" x14ac:dyDescent="0.2"/>
    <row r="401" s="9" customFormat="1" x14ac:dyDescent="0.2"/>
    <row r="402" s="9" customFormat="1" x14ac:dyDescent="0.2"/>
    <row r="403" s="9" customFormat="1" x14ac:dyDescent="0.2"/>
    <row r="404" s="9" customFormat="1" x14ac:dyDescent="0.2"/>
    <row r="405" s="9" customFormat="1" x14ac:dyDescent="0.2"/>
    <row r="406" s="9" customFormat="1" x14ac:dyDescent="0.2"/>
    <row r="407" s="9" customFormat="1" x14ac:dyDescent="0.2"/>
    <row r="408" s="9" customFormat="1" x14ac:dyDescent="0.2"/>
    <row r="409" s="9" customFormat="1" x14ac:dyDescent="0.2"/>
    <row r="410" s="9" customFormat="1" x14ac:dyDescent="0.2"/>
    <row r="411" s="9" customFormat="1" x14ac:dyDescent="0.2"/>
    <row r="412" s="9" customFormat="1" x14ac:dyDescent="0.2"/>
    <row r="413" s="9" customFormat="1" x14ac:dyDescent="0.2"/>
    <row r="414" s="9" customFormat="1" x14ac:dyDescent="0.2"/>
    <row r="415" s="9" customFormat="1" x14ac:dyDescent="0.2"/>
    <row r="416" s="9" customFormat="1" x14ac:dyDescent="0.2"/>
    <row r="417" s="9" customFormat="1" x14ac:dyDescent="0.2"/>
    <row r="418" s="9" customFormat="1" x14ac:dyDescent="0.2"/>
    <row r="419" s="9" customFormat="1" x14ac:dyDescent="0.2"/>
    <row r="420" s="9" customFormat="1" x14ac:dyDescent="0.2"/>
    <row r="421" s="9" customFormat="1" x14ac:dyDescent="0.2"/>
    <row r="422" s="9" customFormat="1" x14ac:dyDescent="0.2"/>
    <row r="423" s="9" customFormat="1" x14ac:dyDescent="0.2"/>
    <row r="424" s="9" customFormat="1" x14ac:dyDescent="0.2"/>
    <row r="425" s="9" customFormat="1" x14ac:dyDescent="0.2"/>
    <row r="426" s="9" customFormat="1" x14ac:dyDescent="0.2"/>
    <row r="427" s="9" customFormat="1" x14ac:dyDescent="0.2"/>
    <row r="428" s="9" customFormat="1" x14ac:dyDescent="0.2"/>
    <row r="429" s="9" customFormat="1" x14ac:dyDescent="0.2"/>
    <row r="430" s="9" customFormat="1" x14ac:dyDescent="0.2"/>
    <row r="431" s="9" customFormat="1" x14ac:dyDescent="0.2"/>
    <row r="432" s="9" customFormat="1" x14ac:dyDescent="0.2"/>
    <row r="433" s="9" customFormat="1" x14ac:dyDescent="0.2"/>
    <row r="434" s="9" customFormat="1" x14ac:dyDescent="0.2"/>
    <row r="435" s="9" customFormat="1" x14ac:dyDescent="0.2"/>
    <row r="436" s="9" customFormat="1" x14ac:dyDescent="0.2"/>
    <row r="437" s="9" customFormat="1" x14ac:dyDescent="0.2"/>
    <row r="438" s="9" customFormat="1" x14ac:dyDescent="0.2"/>
    <row r="439" s="9" customFormat="1" x14ac:dyDescent="0.2"/>
    <row r="440" s="9" customFormat="1" x14ac:dyDescent="0.2"/>
    <row r="441" s="9" customFormat="1" x14ac:dyDescent="0.2"/>
    <row r="442" s="9" customFormat="1" x14ac:dyDescent="0.2"/>
    <row r="443" s="9" customFormat="1" x14ac:dyDescent="0.2"/>
    <row r="444" s="9" customFormat="1" x14ac:dyDescent="0.2"/>
    <row r="445" s="9" customFormat="1" x14ac:dyDescent="0.2"/>
    <row r="446" s="9" customFormat="1" x14ac:dyDescent="0.2"/>
    <row r="447" s="9" customFormat="1" x14ac:dyDescent="0.2"/>
    <row r="448" s="9" customFormat="1" x14ac:dyDescent="0.2"/>
    <row r="449" s="9" customFormat="1" x14ac:dyDescent="0.2"/>
    <row r="450" s="9" customFormat="1" x14ac:dyDescent="0.2"/>
    <row r="451" s="9" customFormat="1" x14ac:dyDescent="0.2"/>
    <row r="452" s="9" customFormat="1" x14ac:dyDescent="0.2"/>
    <row r="453" s="9" customFormat="1" x14ac:dyDescent="0.2"/>
    <row r="454" s="9" customFormat="1" x14ac:dyDescent="0.2"/>
    <row r="455" s="9" customFormat="1" x14ac:dyDescent="0.2"/>
    <row r="456" s="9" customFormat="1" x14ac:dyDescent="0.2"/>
    <row r="457" s="9" customFormat="1" x14ac:dyDescent="0.2"/>
    <row r="458" s="9" customFormat="1" x14ac:dyDescent="0.2"/>
    <row r="459" s="9" customFormat="1" x14ac:dyDescent="0.2"/>
    <row r="460" s="9" customFormat="1" x14ac:dyDescent="0.2"/>
    <row r="461" s="9" customFormat="1" x14ac:dyDescent="0.2"/>
    <row r="462" s="9" customFormat="1" x14ac:dyDescent="0.2"/>
    <row r="463" s="9" customFormat="1" x14ac:dyDescent="0.2"/>
    <row r="464" s="9" customFormat="1" x14ac:dyDescent="0.2"/>
    <row r="465" s="9" customFormat="1" x14ac:dyDescent="0.2"/>
    <row r="466" s="9" customFormat="1" x14ac:dyDescent="0.2"/>
    <row r="467" s="9" customFormat="1" x14ac:dyDescent="0.2"/>
    <row r="468" s="9" customFormat="1" x14ac:dyDescent="0.2"/>
    <row r="469" s="9" customFormat="1" x14ac:dyDescent="0.2"/>
    <row r="470" s="9" customFormat="1" x14ac:dyDescent="0.2"/>
    <row r="471" s="9" customFormat="1" x14ac:dyDescent="0.2"/>
    <row r="472" s="9" customFormat="1" x14ac:dyDescent="0.2"/>
    <row r="473" s="9" customFormat="1" x14ac:dyDescent="0.2"/>
    <row r="474" s="9" customFormat="1" x14ac:dyDescent="0.2"/>
    <row r="475" s="9" customFormat="1" x14ac:dyDescent="0.2"/>
    <row r="476" s="9" customFormat="1" x14ac:dyDescent="0.2"/>
    <row r="477" s="9" customFormat="1" x14ac:dyDescent="0.2"/>
    <row r="478" s="9" customFormat="1" x14ac:dyDescent="0.2"/>
    <row r="479" s="9" customFormat="1" x14ac:dyDescent="0.2"/>
    <row r="480" s="9" customFormat="1" x14ac:dyDescent="0.2"/>
    <row r="481" s="9" customFormat="1" x14ac:dyDescent="0.2"/>
    <row r="482" s="9" customFormat="1" x14ac:dyDescent="0.2"/>
    <row r="483" s="9" customFormat="1" x14ac:dyDescent="0.2"/>
    <row r="484" s="9" customFormat="1" x14ac:dyDescent="0.2"/>
    <row r="485" s="9" customFormat="1" x14ac:dyDescent="0.2"/>
    <row r="486" s="9" customFormat="1" x14ac:dyDescent="0.2"/>
    <row r="487" s="9" customFormat="1" x14ac:dyDescent="0.2"/>
    <row r="488" s="9" customFormat="1" x14ac:dyDescent="0.2"/>
    <row r="489" s="9" customFormat="1" x14ac:dyDescent="0.2"/>
    <row r="490" s="9" customFormat="1" x14ac:dyDescent="0.2"/>
    <row r="491" s="9" customFormat="1" x14ac:dyDescent="0.2"/>
    <row r="492" s="9" customFormat="1" x14ac:dyDescent="0.2"/>
    <row r="493" s="9" customFormat="1" x14ac:dyDescent="0.2"/>
    <row r="494" s="9" customFormat="1" x14ac:dyDescent="0.2"/>
    <row r="495" s="9" customFormat="1" x14ac:dyDescent="0.2"/>
    <row r="496" s="9" customFormat="1" x14ac:dyDescent="0.2"/>
    <row r="497" s="9" customFormat="1" x14ac:dyDescent="0.2"/>
    <row r="498" s="9" customFormat="1" x14ac:dyDescent="0.2"/>
    <row r="499" s="9" customFormat="1" x14ac:dyDescent="0.2"/>
    <row r="500" s="9" customFormat="1" x14ac:dyDescent="0.2"/>
    <row r="501" s="9" customFormat="1" x14ac:dyDescent="0.2"/>
    <row r="502" s="9" customFormat="1" x14ac:dyDescent="0.2"/>
    <row r="503" s="9" customFormat="1" x14ac:dyDescent="0.2"/>
    <row r="504" s="9" customFormat="1" x14ac:dyDescent="0.2"/>
    <row r="505" s="9" customFormat="1" x14ac:dyDescent="0.2"/>
    <row r="506" s="9" customFormat="1" x14ac:dyDescent="0.2"/>
    <row r="507" s="9" customFormat="1" x14ac:dyDescent="0.2"/>
    <row r="508" s="9" customFormat="1" x14ac:dyDescent="0.2"/>
    <row r="509" s="9" customFormat="1" x14ac:dyDescent="0.2"/>
    <row r="510" s="9" customFormat="1" x14ac:dyDescent="0.2"/>
    <row r="511" s="9" customFormat="1" x14ac:dyDescent="0.2"/>
    <row r="512" s="9" customFormat="1" x14ac:dyDescent="0.2"/>
    <row r="513" s="9" customFormat="1" x14ac:dyDescent="0.2"/>
    <row r="514" s="9" customFormat="1" x14ac:dyDescent="0.2"/>
    <row r="515" s="9" customFormat="1" x14ac:dyDescent="0.2"/>
    <row r="516" s="9" customFormat="1" x14ac:dyDescent="0.2"/>
    <row r="517" s="9" customFormat="1" x14ac:dyDescent="0.2"/>
    <row r="518" s="9" customFormat="1" x14ac:dyDescent="0.2"/>
    <row r="519" s="9" customFormat="1" x14ac:dyDescent="0.2"/>
    <row r="520" s="9" customFormat="1" x14ac:dyDescent="0.2"/>
    <row r="521" s="9" customFormat="1" x14ac:dyDescent="0.2"/>
    <row r="522" s="9" customFormat="1" x14ac:dyDescent="0.2"/>
    <row r="523" s="9" customFormat="1" x14ac:dyDescent="0.2"/>
    <row r="524" s="9" customFormat="1" x14ac:dyDescent="0.2"/>
    <row r="525" s="9" customFormat="1" x14ac:dyDescent="0.2"/>
    <row r="526" s="9" customFormat="1" x14ac:dyDescent="0.2"/>
    <row r="527" s="9" customFormat="1" x14ac:dyDescent="0.2"/>
    <row r="528" s="9" customFormat="1" x14ac:dyDescent="0.2"/>
    <row r="529" s="9" customFormat="1" x14ac:dyDescent="0.2"/>
    <row r="530" s="9" customFormat="1" x14ac:dyDescent="0.2"/>
    <row r="531" s="9" customFormat="1" x14ac:dyDescent="0.2"/>
    <row r="532" s="9" customFormat="1" x14ac:dyDescent="0.2"/>
    <row r="533" s="9" customFormat="1" x14ac:dyDescent="0.2"/>
    <row r="534" s="9" customFormat="1" x14ac:dyDescent="0.2"/>
    <row r="535" s="9" customFormat="1" x14ac:dyDescent="0.2"/>
    <row r="536" s="9" customFormat="1" x14ac:dyDescent="0.2"/>
    <row r="537" s="9" customFormat="1" x14ac:dyDescent="0.2"/>
    <row r="538" s="9" customFormat="1" x14ac:dyDescent="0.2"/>
    <row r="539" s="9" customFormat="1" x14ac:dyDescent="0.2"/>
    <row r="540" s="9" customFormat="1" x14ac:dyDescent="0.2"/>
    <row r="541" s="9" customFormat="1" x14ac:dyDescent="0.2"/>
    <row r="542" s="9" customFormat="1" x14ac:dyDescent="0.2"/>
    <row r="543" s="9" customFormat="1" x14ac:dyDescent="0.2"/>
    <row r="544" s="9" customFormat="1" x14ac:dyDescent="0.2"/>
    <row r="545" s="9" customFormat="1" x14ac:dyDescent="0.2"/>
    <row r="546" s="9" customFormat="1" x14ac:dyDescent="0.2"/>
    <row r="547" s="9" customFormat="1" x14ac:dyDescent="0.2"/>
    <row r="548" s="9" customFormat="1" x14ac:dyDescent="0.2"/>
    <row r="549" s="9" customFormat="1" x14ac:dyDescent="0.2"/>
    <row r="550" s="9" customFormat="1" x14ac:dyDescent="0.2"/>
    <row r="551" s="9" customFormat="1" x14ac:dyDescent="0.2"/>
    <row r="552" s="9" customFormat="1" x14ac:dyDescent="0.2"/>
    <row r="553" s="9" customFormat="1" x14ac:dyDescent="0.2"/>
    <row r="554" s="9" customFormat="1" x14ac:dyDescent="0.2"/>
    <row r="555" s="9" customFormat="1" x14ac:dyDescent="0.2"/>
    <row r="556" s="9" customFormat="1" x14ac:dyDescent="0.2"/>
    <row r="557" s="9" customFormat="1" x14ac:dyDescent="0.2"/>
    <row r="558" s="9" customFormat="1" x14ac:dyDescent="0.2"/>
    <row r="559" s="9" customFormat="1" x14ac:dyDescent="0.2"/>
    <row r="560" s="9" customFormat="1" x14ac:dyDescent="0.2"/>
    <row r="561" s="9" customFormat="1" x14ac:dyDescent="0.2"/>
    <row r="562" s="9" customFormat="1" x14ac:dyDescent="0.2"/>
    <row r="563" s="9" customFormat="1" x14ac:dyDescent="0.2"/>
    <row r="564" s="9" customFormat="1" x14ac:dyDescent="0.2"/>
    <row r="565" s="9" customFormat="1" x14ac:dyDescent="0.2"/>
    <row r="566" s="9" customFormat="1" x14ac:dyDescent="0.2"/>
    <row r="567" s="9" customFormat="1" x14ac:dyDescent="0.2"/>
    <row r="568" s="9" customFormat="1" x14ac:dyDescent="0.2"/>
    <row r="569" s="9" customFormat="1" x14ac:dyDescent="0.2"/>
    <row r="570" s="9" customFormat="1" x14ac:dyDescent="0.2"/>
    <row r="571" s="9" customFormat="1" x14ac:dyDescent="0.2"/>
    <row r="572" s="9" customFormat="1" x14ac:dyDescent="0.2"/>
    <row r="573" s="9" customFormat="1" x14ac:dyDescent="0.2"/>
    <row r="574" s="9" customFormat="1" x14ac:dyDescent="0.2"/>
    <row r="575" s="9" customFormat="1" x14ac:dyDescent="0.2"/>
    <row r="576" s="9" customFormat="1" x14ac:dyDescent="0.2"/>
    <row r="577" s="9" customFormat="1" x14ac:dyDescent="0.2"/>
    <row r="578" s="9" customFormat="1" x14ac:dyDescent="0.2"/>
    <row r="579" s="9" customFormat="1" x14ac:dyDescent="0.2"/>
    <row r="580" s="9" customFormat="1" x14ac:dyDescent="0.2"/>
    <row r="581" s="9" customFormat="1" x14ac:dyDescent="0.2"/>
    <row r="582" s="9" customFormat="1" x14ac:dyDescent="0.2"/>
    <row r="583" s="9" customFormat="1" x14ac:dyDescent="0.2"/>
    <row r="584" s="9" customFormat="1" x14ac:dyDescent="0.2"/>
    <row r="585" s="9" customFormat="1" x14ac:dyDescent="0.2"/>
    <row r="586" s="9" customFormat="1" x14ac:dyDescent="0.2"/>
    <row r="587" s="9" customFormat="1" x14ac:dyDescent="0.2"/>
    <row r="588" s="9" customFormat="1" x14ac:dyDescent="0.2"/>
    <row r="589" s="9" customFormat="1" x14ac:dyDescent="0.2"/>
    <row r="590" s="9" customFormat="1" x14ac:dyDescent="0.2"/>
    <row r="591" s="9" customFormat="1" x14ac:dyDescent="0.2"/>
    <row r="592" s="9" customFormat="1" x14ac:dyDescent="0.2"/>
    <row r="593" s="9" customFormat="1" x14ac:dyDescent="0.2"/>
    <row r="594" s="9" customFormat="1" x14ac:dyDescent="0.2"/>
    <row r="595" s="9" customFormat="1" x14ac:dyDescent="0.2"/>
    <row r="596" s="9" customFormat="1" x14ac:dyDescent="0.2"/>
    <row r="597" s="9" customFormat="1" x14ac:dyDescent="0.2"/>
    <row r="598" s="9" customFormat="1" x14ac:dyDescent="0.2"/>
    <row r="599" s="9" customFormat="1" x14ac:dyDescent="0.2"/>
    <row r="600" s="9" customFormat="1" x14ac:dyDescent="0.2"/>
    <row r="601" s="9" customFormat="1" x14ac:dyDescent="0.2"/>
    <row r="602" s="9" customFormat="1" x14ac:dyDescent="0.2"/>
    <row r="603" s="9" customFormat="1" x14ac:dyDescent="0.2"/>
    <row r="604" s="9" customFormat="1" x14ac:dyDescent="0.2"/>
    <row r="605" s="9" customFormat="1" x14ac:dyDescent="0.2"/>
    <row r="606" s="9" customFormat="1" x14ac:dyDescent="0.2"/>
    <row r="607" s="9" customFormat="1" x14ac:dyDescent="0.2"/>
    <row r="608" s="9" customFormat="1" x14ac:dyDescent="0.2"/>
    <row r="609" s="9" customFormat="1" x14ac:dyDescent="0.2"/>
    <row r="610" s="9" customFormat="1" x14ac:dyDescent="0.2"/>
    <row r="611" s="9" customFormat="1" x14ac:dyDescent="0.2"/>
    <row r="612" s="9" customFormat="1" x14ac:dyDescent="0.2"/>
    <row r="613" s="9" customFormat="1" x14ac:dyDescent="0.2"/>
    <row r="614" s="9" customFormat="1" x14ac:dyDescent="0.2"/>
    <row r="615" s="9" customFormat="1" x14ac:dyDescent="0.2"/>
    <row r="616" s="9" customFormat="1" x14ac:dyDescent="0.2"/>
    <row r="617" s="9" customFormat="1" x14ac:dyDescent="0.2"/>
    <row r="618" s="9" customFormat="1" x14ac:dyDescent="0.2"/>
    <row r="619" s="9" customFormat="1" x14ac:dyDescent="0.2"/>
    <row r="620" s="9" customFormat="1" x14ac:dyDescent="0.2"/>
    <row r="621" s="9" customFormat="1" x14ac:dyDescent="0.2"/>
    <row r="622" s="9" customFormat="1" x14ac:dyDescent="0.2"/>
    <row r="623" s="9" customFormat="1" x14ac:dyDescent="0.2"/>
    <row r="624" s="9" customFormat="1" x14ac:dyDescent="0.2"/>
    <row r="625" s="9" customFormat="1" x14ac:dyDescent="0.2"/>
    <row r="626" s="9" customFormat="1" x14ac:dyDescent="0.2"/>
    <row r="627" s="9" customFormat="1" x14ac:dyDescent="0.2"/>
    <row r="628" s="9" customFormat="1" x14ac:dyDescent="0.2"/>
    <row r="629" s="9" customFormat="1" x14ac:dyDescent="0.2"/>
    <row r="630" s="9" customFormat="1" x14ac:dyDescent="0.2"/>
    <row r="631" s="9" customFormat="1" x14ac:dyDescent="0.2"/>
    <row r="632" s="9" customFormat="1" x14ac:dyDescent="0.2"/>
    <row r="633" s="9" customFormat="1" x14ac:dyDescent="0.2"/>
    <row r="634" s="9" customFormat="1" x14ac:dyDescent="0.2"/>
    <row r="635" s="9" customFormat="1" x14ac:dyDescent="0.2"/>
    <row r="636" s="9" customFormat="1" x14ac:dyDescent="0.2"/>
    <row r="637" s="9" customFormat="1" x14ac:dyDescent="0.2"/>
    <row r="638" s="9" customFormat="1" x14ac:dyDescent="0.2"/>
    <row r="639" s="9" customFormat="1" x14ac:dyDescent="0.2"/>
    <row r="640" s="9" customFormat="1" x14ac:dyDescent="0.2"/>
    <row r="641" s="9" customFormat="1" x14ac:dyDescent="0.2"/>
    <row r="642" s="9" customFormat="1" x14ac:dyDescent="0.2"/>
    <row r="643" s="9" customFormat="1" x14ac:dyDescent="0.2"/>
    <row r="644" s="9" customFormat="1" x14ac:dyDescent="0.2"/>
    <row r="645" s="9" customFormat="1" x14ac:dyDescent="0.2"/>
    <row r="646" s="9" customFormat="1" x14ac:dyDescent="0.2"/>
    <row r="647" s="9" customFormat="1" x14ac:dyDescent="0.2"/>
    <row r="648" s="9" customFormat="1" x14ac:dyDescent="0.2"/>
    <row r="649" s="9" customFormat="1" x14ac:dyDescent="0.2"/>
    <row r="650" s="9" customFormat="1" x14ac:dyDescent="0.2"/>
    <row r="651" s="9" customFormat="1" x14ac:dyDescent="0.2"/>
    <row r="652" s="9" customFormat="1" x14ac:dyDescent="0.2"/>
    <row r="653" s="9" customFormat="1" x14ac:dyDescent="0.2"/>
    <row r="654" s="9" customFormat="1" x14ac:dyDescent="0.2"/>
    <row r="655" s="9" customFormat="1" x14ac:dyDescent="0.2"/>
    <row r="656" s="9" customFormat="1" x14ac:dyDescent="0.2"/>
    <row r="657" s="9" customFormat="1" x14ac:dyDescent="0.2"/>
  </sheetData>
  <mergeCells count="1">
    <mergeCell ref="A1:H1"/>
  </mergeCells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89DABC-748A-4A05-8E85-73B1AB3E0979}">
  <sheetPr codeName="Hoja4"/>
  <dimension ref="A1:W21"/>
  <sheetViews>
    <sheetView zoomScale="97" zoomScaleNormal="97" workbookViewId="0">
      <selection activeCell="U25" sqref="U25"/>
    </sheetView>
  </sheetViews>
  <sheetFormatPr baseColWidth="10" defaultColWidth="11.42578125" defaultRowHeight="12.75" x14ac:dyDescent="0.2"/>
  <cols>
    <col min="1" max="1" width="20.42578125" style="9" customWidth="1"/>
    <col min="2" max="3" width="12.140625" style="9" customWidth="1"/>
    <col min="4" max="6" width="11.42578125" style="9"/>
    <col min="7" max="7" width="13.5703125" style="9" customWidth="1"/>
    <col min="8" max="8" width="12.5703125" style="9" customWidth="1"/>
    <col min="9" max="16384" width="11.42578125" style="9"/>
  </cols>
  <sheetData>
    <row r="1" spans="1:23" ht="42.75" customHeight="1" x14ac:dyDescent="0.2">
      <c r="A1" s="191" t="s">
        <v>24</v>
      </c>
      <c r="B1" s="191"/>
      <c r="C1" s="191"/>
      <c r="D1" s="191"/>
      <c r="E1" s="191"/>
      <c r="F1" s="191"/>
      <c r="G1" s="191"/>
    </row>
    <row r="2" spans="1:23" ht="13.5" thickBot="1" x14ac:dyDescent="0.25"/>
    <row r="3" spans="1:23" ht="13.5" thickBot="1" x14ac:dyDescent="0.25">
      <c r="B3" s="163">
        <v>2026</v>
      </c>
      <c r="C3" s="163">
        <v>2024</v>
      </c>
      <c r="D3" s="163">
        <v>2023</v>
      </c>
      <c r="E3" s="163">
        <v>2022</v>
      </c>
      <c r="F3" s="163">
        <v>2021</v>
      </c>
      <c r="G3" s="163">
        <v>2020</v>
      </c>
      <c r="H3" s="163">
        <v>2019</v>
      </c>
      <c r="I3" s="163">
        <v>2018</v>
      </c>
      <c r="J3" s="38">
        <v>2017</v>
      </c>
      <c r="K3" s="38">
        <v>2016</v>
      </c>
      <c r="L3" s="38">
        <v>2015</v>
      </c>
      <c r="M3" s="38">
        <v>2014</v>
      </c>
      <c r="N3" s="38">
        <v>2013</v>
      </c>
      <c r="O3" s="38">
        <v>2012</v>
      </c>
      <c r="P3" s="12">
        <v>2011</v>
      </c>
      <c r="Q3" s="12">
        <v>2010</v>
      </c>
      <c r="R3" s="12">
        <v>2009</v>
      </c>
      <c r="S3" s="12">
        <v>2008</v>
      </c>
      <c r="T3" s="12">
        <v>2007</v>
      </c>
      <c r="U3" s="12">
        <v>2006</v>
      </c>
      <c r="W3" s="39"/>
    </row>
    <row r="4" spans="1:23" x14ac:dyDescent="0.2">
      <c r="A4" s="40" t="s">
        <v>1</v>
      </c>
      <c r="B4" s="45">
        <v>11.370640260860119</v>
      </c>
      <c r="C4" s="45">
        <v>11.105154848359795</v>
      </c>
      <c r="D4" s="45">
        <v>11.074613594042042</v>
      </c>
      <c r="E4" s="45">
        <v>11.235584519424197</v>
      </c>
      <c r="F4" s="45">
        <v>10.82716156174684</v>
      </c>
      <c r="G4" s="45">
        <v>11.111753019974133</v>
      </c>
      <c r="H4" s="45">
        <v>11.297057771352462</v>
      </c>
      <c r="I4" s="45">
        <v>11.004690851804003</v>
      </c>
      <c r="J4" s="41">
        <v>10.99472206604498</v>
      </c>
      <c r="K4" s="41">
        <v>11.059550429275051</v>
      </c>
      <c r="L4" s="41">
        <v>10.767895618376446</v>
      </c>
      <c r="M4" s="41">
        <v>10.420346557260386</v>
      </c>
      <c r="N4" s="41">
        <v>10.087285783021207</v>
      </c>
      <c r="O4" s="41">
        <v>9.7379671457762029</v>
      </c>
      <c r="P4" s="42">
        <v>9.6627557522713339</v>
      </c>
      <c r="Q4" s="42">
        <v>9.4707128779487135</v>
      </c>
      <c r="R4" s="42">
        <v>9.0123579296981671</v>
      </c>
      <c r="S4" s="23">
        <v>9.0527462571504422</v>
      </c>
      <c r="T4" s="43">
        <v>9.0548977856814155</v>
      </c>
      <c r="U4" s="43">
        <v>9.1397274636738945</v>
      </c>
      <c r="W4" s="39"/>
    </row>
    <row r="5" spans="1:23" x14ac:dyDescent="0.2">
      <c r="A5" s="44" t="s">
        <v>2</v>
      </c>
      <c r="B5" s="45">
        <v>10.918782577726709</v>
      </c>
      <c r="C5" s="45">
        <v>10.810496470186514</v>
      </c>
      <c r="D5" s="45">
        <v>10.480164968352163</v>
      </c>
      <c r="E5" s="45">
        <v>10.932991319204893</v>
      </c>
      <c r="F5" s="45">
        <v>10.907250011471419</v>
      </c>
      <c r="G5" s="45">
        <v>11.29394500530967</v>
      </c>
      <c r="H5" s="45">
        <v>11.614135625596944</v>
      </c>
      <c r="I5" s="45">
        <v>11.384909264565426</v>
      </c>
      <c r="J5" s="41">
        <v>11.53937563571643</v>
      </c>
      <c r="K5" s="41">
        <v>11.694715120512154</v>
      </c>
      <c r="L5" s="45">
        <v>11.468365795599015</v>
      </c>
      <c r="M5" s="45">
        <v>10.689232824852466</v>
      </c>
      <c r="N5" s="45">
        <v>10.152156369885295</v>
      </c>
      <c r="O5" s="45">
        <v>10.324647012203139</v>
      </c>
      <c r="P5" s="46">
        <v>9.8730972945486393</v>
      </c>
      <c r="Q5" s="46">
        <v>10.108375160451875</v>
      </c>
      <c r="R5" s="46">
        <v>9.587706330784787</v>
      </c>
      <c r="S5" s="23">
        <v>9.6464137196119122</v>
      </c>
      <c r="T5" s="43">
        <v>9.5630680481700985</v>
      </c>
      <c r="U5" s="43">
        <v>10.019796926896971</v>
      </c>
      <c r="W5" s="39"/>
    </row>
    <row r="6" spans="1:23" x14ac:dyDescent="0.2">
      <c r="A6" s="44" t="s">
        <v>3</v>
      </c>
      <c r="B6" s="45">
        <v>15.071990921341939</v>
      </c>
      <c r="C6" s="45">
        <v>15.406635787129993</v>
      </c>
      <c r="D6" s="45">
        <v>15.626772941993817</v>
      </c>
      <c r="E6" s="45">
        <v>14.924016003289214</v>
      </c>
      <c r="F6" s="45">
        <v>14.723434997016051</v>
      </c>
      <c r="G6" s="45">
        <v>14.958936253421978</v>
      </c>
      <c r="H6" s="45">
        <v>14.493313751256087</v>
      </c>
      <c r="I6" s="45">
        <v>14.879802117956251</v>
      </c>
      <c r="J6" s="41">
        <v>14.770652057148997</v>
      </c>
      <c r="K6" s="41">
        <v>14.221723258451094</v>
      </c>
      <c r="L6" s="45">
        <v>13.939172465236835</v>
      </c>
      <c r="M6" s="45">
        <v>14.042774290488829</v>
      </c>
      <c r="N6" s="45">
        <v>13.737283730600726</v>
      </c>
      <c r="O6" s="45">
        <v>13.777326958160385</v>
      </c>
      <c r="P6" s="46">
        <v>13.279955290817188</v>
      </c>
      <c r="Q6" s="46">
        <v>13.467280504082154</v>
      </c>
      <c r="R6" s="46">
        <v>12.531224401979564</v>
      </c>
      <c r="S6" s="23">
        <v>12.77614527032657</v>
      </c>
      <c r="T6" s="43">
        <v>12.838857453328892</v>
      </c>
      <c r="U6" s="43">
        <v>12.164591566873682</v>
      </c>
      <c r="W6" s="39"/>
    </row>
    <row r="7" spans="1:23" x14ac:dyDescent="0.2">
      <c r="A7" s="44" t="s">
        <v>4</v>
      </c>
      <c r="B7" s="45">
        <v>10.641328037739109</v>
      </c>
      <c r="C7" s="45">
        <v>10.496683213406662</v>
      </c>
      <c r="D7" s="45">
        <v>11.048230625865267</v>
      </c>
      <c r="E7" s="45">
        <v>10.656363809965491</v>
      </c>
      <c r="F7" s="45">
        <v>11.096477039255067</v>
      </c>
      <c r="G7" s="45">
        <v>11.309658448314861</v>
      </c>
      <c r="H7" s="45">
        <v>12.096785032961499</v>
      </c>
      <c r="I7" s="45">
        <v>12.007179217902525</v>
      </c>
      <c r="J7" s="41">
        <v>12.012066256028612</v>
      </c>
      <c r="K7" s="41">
        <v>12.325070098836187</v>
      </c>
      <c r="L7" s="45">
        <v>12.596946645134045</v>
      </c>
      <c r="M7" s="45">
        <v>11.963939068467914</v>
      </c>
      <c r="N7" s="45">
        <v>10.898316031512213</v>
      </c>
      <c r="O7" s="45">
        <v>10.421214718348704</v>
      </c>
      <c r="P7" s="46">
        <v>10.035721744696664</v>
      </c>
      <c r="Q7" s="46">
        <v>9.2292324174074185</v>
      </c>
      <c r="R7" s="46">
        <v>9.7678893873251145</v>
      </c>
      <c r="S7" s="23">
        <v>10.625962395278345</v>
      </c>
      <c r="T7" s="43">
        <v>10.76990248872071</v>
      </c>
      <c r="U7" s="43">
        <v>10.988330393122505</v>
      </c>
      <c r="W7" s="39"/>
    </row>
    <row r="8" spans="1:23" x14ac:dyDescent="0.2">
      <c r="A8" s="44" t="s">
        <v>5</v>
      </c>
      <c r="B8" s="45">
        <v>12.57268027408443</v>
      </c>
      <c r="C8" s="45">
        <v>12.336106020019738</v>
      </c>
      <c r="D8" s="45">
        <v>12.26063633161761</v>
      </c>
      <c r="E8" s="45">
        <v>12.287477265866032</v>
      </c>
      <c r="F8" s="45">
        <v>11.994749884188622</v>
      </c>
      <c r="G8" s="45">
        <v>12.073991276076919</v>
      </c>
      <c r="H8" s="45">
        <v>12.428129125415477</v>
      </c>
      <c r="I8" s="45">
        <v>12.428129125415476</v>
      </c>
      <c r="J8" s="41">
        <v>12.036591237361579</v>
      </c>
      <c r="K8" s="41">
        <v>11.497447519140637</v>
      </c>
      <c r="L8" s="45">
        <v>12.637690248311609</v>
      </c>
      <c r="M8" s="45">
        <v>12.224598440820907</v>
      </c>
      <c r="N8" s="45">
        <v>11.424018006518299</v>
      </c>
      <c r="O8" s="45">
        <v>10.673467593330541</v>
      </c>
      <c r="P8" s="46">
        <v>10.101396305626714</v>
      </c>
      <c r="Q8" s="46">
        <v>9.3620208347518208</v>
      </c>
      <c r="R8" s="46">
        <v>9.7909117525161697</v>
      </c>
      <c r="S8" s="23">
        <v>9.9230816659987049</v>
      </c>
      <c r="T8" s="43">
        <v>9.4770307870229828</v>
      </c>
      <c r="U8" s="43">
        <v>10.271400462864378</v>
      </c>
      <c r="W8" s="39"/>
    </row>
    <row r="9" spans="1:23" x14ac:dyDescent="0.2">
      <c r="A9" s="44" t="s">
        <v>6</v>
      </c>
      <c r="B9" s="45">
        <v>12.802738438369133</v>
      </c>
      <c r="C9" s="45">
        <v>13.256581127727159</v>
      </c>
      <c r="D9" s="45">
        <v>13.665822802108636</v>
      </c>
      <c r="E9" s="45">
        <v>14.028916676789157</v>
      </c>
      <c r="F9" s="45">
        <v>13.552808776730343</v>
      </c>
      <c r="G9" s="45">
        <v>13.767514860311353</v>
      </c>
      <c r="H9" s="45">
        <v>14.130743845802566</v>
      </c>
      <c r="I9" s="45">
        <v>13.786091556880551</v>
      </c>
      <c r="J9" s="41">
        <v>13.569080359872622</v>
      </c>
      <c r="K9" s="41">
        <v>13.590280231578376</v>
      </c>
      <c r="L9" s="45">
        <v>13.080644722894187</v>
      </c>
      <c r="M9" s="45">
        <v>13.009217960154622</v>
      </c>
      <c r="N9" s="45">
        <v>12.797607520951873</v>
      </c>
      <c r="O9" s="45">
        <v>12.307775310602727</v>
      </c>
      <c r="P9" s="46">
        <v>11.819333051920642</v>
      </c>
      <c r="Q9" s="46">
        <v>12.164504651233514</v>
      </c>
      <c r="R9" s="46">
        <v>11.710098687280967</v>
      </c>
      <c r="S9" s="23">
        <v>11.165737333759349</v>
      </c>
      <c r="T9" s="43">
        <v>11.17271622697373</v>
      </c>
      <c r="U9" s="43">
        <v>10.737716316576041</v>
      </c>
      <c r="W9" s="39"/>
    </row>
    <row r="10" spans="1:23" x14ac:dyDescent="0.2">
      <c r="A10" s="44" t="s">
        <v>43</v>
      </c>
      <c r="B10" s="45">
        <v>13.159971531150195</v>
      </c>
      <c r="C10" s="45">
        <v>12.879121266365818</v>
      </c>
      <c r="D10" s="45">
        <v>12.854878953402118</v>
      </c>
      <c r="E10" s="45">
        <v>12.882169273382711</v>
      </c>
      <c r="F10" s="45">
        <v>12.693545248730853</v>
      </c>
      <c r="G10" s="45">
        <v>12.794076217687664</v>
      </c>
      <c r="H10" s="45">
        <v>12.820507535449115</v>
      </c>
      <c r="I10" s="45">
        <v>12.490719560260715</v>
      </c>
      <c r="J10" s="41">
        <v>12.625029672905502</v>
      </c>
      <c r="K10" s="41">
        <v>12.345728498190228</v>
      </c>
      <c r="L10" s="45">
        <v>12.666396770870493</v>
      </c>
      <c r="M10" s="45">
        <v>11.905352448038098</v>
      </c>
      <c r="N10" s="45">
        <v>11.390067389922853</v>
      </c>
      <c r="O10" s="45">
        <v>11.139500551698422</v>
      </c>
      <c r="P10" s="46">
        <v>10.861432732373125</v>
      </c>
      <c r="Q10" s="46">
        <v>10.877582203023421</v>
      </c>
      <c r="R10" s="46">
        <v>10.454371155921875</v>
      </c>
      <c r="S10" s="23">
        <v>10.479679978727814</v>
      </c>
      <c r="T10" s="43">
        <v>10.204013024750269</v>
      </c>
      <c r="U10" s="43">
        <v>10.424015663768024</v>
      </c>
      <c r="W10" s="39"/>
    </row>
    <row r="11" spans="1:23" ht="12.75" customHeight="1" x14ac:dyDescent="0.2">
      <c r="A11" s="44" t="s">
        <v>7</v>
      </c>
      <c r="B11" s="45">
        <v>9.02943879216207</v>
      </c>
      <c r="C11" s="45">
        <v>9.0207409866963264</v>
      </c>
      <c r="D11" s="45">
        <v>8.9610622365252901</v>
      </c>
      <c r="E11" s="45">
        <v>9.3190642683656311</v>
      </c>
      <c r="F11" s="45">
        <v>9.0454772369342979</v>
      </c>
      <c r="G11" s="45">
        <v>9.3464242302604745</v>
      </c>
      <c r="H11" s="45">
        <v>9.3527917344949181</v>
      </c>
      <c r="I11" s="45">
        <v>9.3035665148396802</v>
      </c>
      <c r="J11" s="41">
        <v>9.4532263665667298</v>
      </c>
      <c r="K11" s="41">
        <v>8.9963923023596042</v>
      </c>
      <c r="L11" s="45">
        <v>9.6218099490477051</v>
      </c>
      <c r="M11" s="45">
        <v>9.2813034567381791</v>
      </c>
      <c r="N11" s="45">
        <v>8.5772670376570304</v>
      </c>
      <c r="O11" s="45">
        <v>7.7529127787857615</v>
      </c>
      <c r="P11" s="46">
        <v>7.815579022414032</v>
      </c>
      <c r="Q11" s="46">
        <v>7.9203952563512265</v>
      </c>
      <c r="R11" s="46">
        <v>7.2069890497008382</v>
      </c>
      <c r="S11" s="23">
        <v>7.5865106945328176</v>
      </c>
      <c r="T11" s="43">
        <v>7.6872347398275629</v>
      </c>
      <c r="U11" s="43">
        <v>7.8664321227825846</v>
      </c>
      <c r="W11" s="39"/>
    </row>
    <row r="12" spans="1:23" x14ac:dyDescent="0.2">
      <c r="A12" s="44" t="s">
        <v>8</v>
      </c>
      <c r="B12" s="45">
        <v>9.231762284336801</v>
      </c>
      <c r="C12" s="45">
        <v>9.6811387246434837</v>
      </c>
      <c r="D12" s="45">
        <v>9.3036852474735365</v>
      </c>
      <c r="E12" s="45">
        <v>9.9183832983699585</v>
      </c>
      <c r="F12" s="45">
        <v>9.7680361324797609</v>
      </c>
      <c r="G12" s="45">
        <v>9.5632475277246236</v>
      </c>
      <c r="H12" s="45">
        <v>10.204041117918218</v>
      </c>
      <c r="I12" s="45">
        <v>10.256980371448273</v>
      </c>
      <c r="J12" s="41">
        <v>10.142775180270215</v>
      </c>
      <c r="K12" s="41">
        <v>9.8684608645702703</v>
      </c>
      <c r="L12" s="45">
        <v>9.9083603020281021</v>
      </c>
      <c r="M12" s="45">
        <v>10.034883797899028</v>
      </c>
      <c r="N12" s="45">
        <v>9.2855440853329601</v>
      </c>
      <c r="O12" s="45">
        <v>9.1781838284114663</v>
      </c>
      <c r="P12" s="46">
        <v>8.2131084672089987</v>
      </c>
      <c r="Q12" s="46">
        <v>7.8748750313296103</v>
      </c>
      <c r="R12" s="46">
        <v>8.4543744699294496</v>
      </c>
      <c r="S12" s="23">
        <v>8.527883599277466</v>
      </c>
      <c r="T12" s="43">
        <v>8.4876128006514939</v>
      </c>
      <c r="U12" s="43">
        <v>8.5777994496472658</v>
      </c>
      <c r="W12" s="39"/>
    </row>
    <row r="13" spans="1:23" x14ac:dyDescent="0.2">
      <c r="A13" s="47" t="s">
        <v>22</v>
      </c>
      <c r="B13" s="45">
        <v>10.617155332300372</v>
      </c>
      <c r="C13" s="45">
        <v>10.812479211379175</v>
      </c>
      <c r="D13" s="45">
        <v>10.945539663163768</v>
      </c>
      <c r="E13" s="45">
        <v>11.051497606431457</v>
      </c>
      <c r="F13" s="45">
        <v>10.954347066538563</v>
      </c>
      <c r="G13" s="45">
        <v>10.951744574939411</v>
      </c>
      <c r="H13" s="45">
        <v>11.170676811476008</v>
      </c>
      <c r="I13" s="45">
        <v>11.089729878059517</v>
      </c>
      <c r="J13" s="41">
        <v>10.967812695565778</v>
      </c>
      <c r="K13" s="41">
        <v>11.189159941848338</v>
      </c>
      <c r="L13" s="45">
        <v>11.029314799821933</v>
      </c>
      <c r="M13" s="45">
        <v>10.246753157867463</v>
      </c>
      <c r="N13" s="45">
        <v>10.001431003968209</v>
      </c>
      <c r="O13" s="45">
        <v>9.5364838905727556</v>
      </c>
      <c r="P13" s="48">
        <v>9.3902114088721067</v>
      </c>
      <c r="Q13" s="48">
        <v>9.0601132631821706</v>
      </c>
      <c r="R13" s="48">
        <v>8.7149818192524542</v>
      </c>
      <c r="S13" s="49">
        <v>8.5692682182940558</v>
      </c>
      <c r="T13" s="50">
        <v>8.5158143380520368</v>
      </c>
      <c r="U13" s="43">
        <v>8.6958186010633032</v>
      </c>
      <c r="W13" s="39"/>
    </row>
    <row r="14" spans="1:23" x14ac:dyDescent="0.2">
      <c r="A14" s="44" t="s">
        <v>10</v>
      </c>
      <c r="B14" s="45">
        <v>11.107471910912379</v>
      </c>
      <c r="C14" s="45">
        <v>10.907649202413721</v>
      </c>
      <c r="D14" s="45">
        <v>10.333947681782673</v>
      </c>
      <c r="E14" s="45">
        <v>10.759782199356112</v>
      </c>
      <c r="F14" s="45">
        <v>10.620430512778821</v>
      </c>
      <c r="G14" s="45">
        <v>10.396081332946212</v>
      </c>
      <c r="H14" s="45">
        <v>10.371138602859471</v>
      </c>
      <c r="I14" s="45">
        <v>10.093340247425735</v>
      </c>
      <c r="J14" s="41">
        <v>10.204288007295606</v>
      </c>
      <c r="K14" s="41">
        <v>9.7305280311958917</v>
      </c>
      <c r="L14" s="45">
        <v>9.912407059816374</v>
      </c>
      <c r="M14" s="45">
        <v>9.9637320154637123</v>
      </c>
      <c r="N14" s="45">
        <v>9.7461489175457761</v>
      </c>
      <c r="O14" s="45">
        <v>9.2845739958012086</v>
      </c>
      <c r="P14" s="46">
        <v>8.7606799010133489</v>
      </c>
      <c r="Q14" s="46">
        <v>8.5935443485686314</v>
      </c>
      <c r="R14" s="46">
        <v>8.4360628078482591</v>
      </c>
      <c r="S14" s="23">
        <v>8.8363042749493506</v>
      </c>
      <c r="T14" s="43">
        <v>8.3487004467930905</v>
      </c>
      <c r="U14" s="43">
        <v>8.6526450859879613</v>
      </c>
      <c r="W14" s="39"/>
    </row>
    <row r="15" spans="1:23" x14ac:dyDescent="0.2">
      <c r="A15" s="44" t="s">
        <v>11</v>
      </c>
      <c r="B15" s="45">
        <v>12.892574282408525</v>
      </c>
      <c r="C15" s="45">
        <v>12.595279585570848</v>
      </c>
      <c r="D15" s="45">
        <v>12.637225400525709</v>
      </c>
      <c r="E15" s="45">
        <v>12.872614902926758</v>
      </c>
      <c r="F15" s="45">
        <v>12.473078322419081</v>
      </c>
      <c r="G15" s="45">
        <v>12.446754008799411</v>
      </c>
      <c r="H15" s="45">
        <v>12.812280885073841</v>
      </c>
      <c r="I15" s="45">
        <v>12.664588886398636</v>
      </c>
      <c r="J15" s="41">
        <v>12.43321286359331</v>
      </c>
      <c r="K15" s="41">
        <v>12.260363554341241</v>
      </c>
      <c r="L15" s="45">
        <v>12.769696164907346</v>
      </c>
      <c r="M15" s="45">
        <v>12.364693377296687</v>
      </c>
      <c r="N15" s="45">
        <v>11.900062484316004</v>
      </c>
      <c r="O15" s="45">
        <v>11.161105550432099</v>
      </c>
      <c r="P15" s="46">
        <v>10.759018362892039</v>
      </c>
      <c r="Q15" s="46">
        <v>10.654992418150529</v>
      </c>
      <c r="R15" s="46">
        <v>10.157044357314806</v>
      </c>
      <c r="S15" s="23">
        <v>10.344199651673444</v>
      </c>
      <c r="T15" s="43">
        <v>10.351544959068116</v>
      </c>
      <c r="U15" s="43">
        <v>10.298013675762162</v>
      </c>
      <c r="W15" s="39"/>
    </row>
    <row r="16" spans="1:23" x14ac:dyDescent="0.2">
      <c r="A16" s="44" t="s">
        <v>12</v>
      </c>
      <c r="B16" s="45">
        <v>10.486532958217211</v>
      </c>
      <c r="C16" s="45">
        <v>10.972215411073178</v>
      </c>
      <c r="D16" s="45">
        <v>11.214256594042133</v>
      </c>
      <c r="E16" s="45">
        <v>10.931307397695628</v>
      </c>
      <c r="F16" s="45">
        <v>10.870386059474729</v>
      </c>
      <c r="G16" s="45">
        <v>11.150473767572501</v>
      </c>
      <c r="H16" s="45">
        <v>11.310576126324383</v>
      </c>
      <c r="I16" s="45">
        <v>11.218370342685867</v>
      </c>
      <c r="J16" s="41">
        <v>11.473642476352236</v>
      </c>
      <c r="K16" s="41">
        <v>11.712867421495901</v>
      </c>
      <c r="L16" s="45">
        <v>11.217084673496075</v>
      </c>
      <c r="M16" s="45">
        <v>10.684236025550412</v>
      </c>
      <c r="N16" s="45">
        <v>10.633124876895804</v>
      </c>
      <c r="O16" s="45">
        <v>10.539810899767014</v>
      </c>
      <c r="P16" s="46">
        <v>10.311698172568901</v>
      </c>
      <c r="Q16" s="46">
        <v>9.6811744133386721</v>
      </c>
      <c r="R16" s="46">
        <v>9.3315538665512641</v>
      </c>
      <c r="S16" s="23">
        <v>9.3277067330735601</v>
      </c>
      <c r="T16" s="43">
        <v>9.2572967805489554</v>
      </c>
      <c r="U16" s="43">
        <v>9.337265526033411</v>
      </c>
      <c r="W16" s="39"/>
    </row>
    <row r="17" spans="1:23" x14ac:dyDescent="0.2">
      <c r="A17" s="44" t="s">
        <v>13</v>
      </c>
      <c r="B17" s="45">
        <v>10.144997854427473</v>
      </c>
      <c r="C17" s="45">
        <v>10.117987332537643</v>
      </c>
      <c r="D17" s="45">
        <v>10.053019888006748</v>
      </c>
      <c r="E17" s="45">
        <v>9.9441153886173463</v>
      </c>
      <c r="F17" s="45">
        <v>9.727040709981333</v>
      </c>
      <c r="G17" s="45">
        <v>10.241663085431535</v>
      </c>
      <c r="H17" s="45">
        <v>10.610274418424334</v>
      </c>
      <c r="I17" s="45">
        <v>10.406230679608482</v>
      </c>
      <c r="J17" s="41">
        <v>10.581309856933864</v>
      </c>
      <c r="K17" s="41">
        <v>10.430741918902005</v>
      </c>
      <c r="L17" s="45">
        <v>11.044314972955064</v>
      </c>
      <c r="M17" s="45">
        <v>10.461608275268011</v>
      </c>
      <c r="N17" s="45">
        <v>9.6307162879150106</v>
      </c>
      <c r="O17" s="45">
        <v>9.7274345625953611</v>
      </c>
      <c r="P17" s="46">
        <v>9.0972578949492426</v>
      </c>
      <c r="Q17" s="46">
        <v>8.286740393544834</v>
      </c>
      <c r="R17" s="46">
        <v>8.1575090562176804</v>
      </c>
      <c r="S17" s="23">
        <v>8.5547458153619402</v>
      </c>
      <c r="T17" s="43">
        <v>8.763631217778391</v>
      </c>
      <c r="U17" s="43">
        <v>8.1003804989542481</v>
      </c>
      <c r="W17" s="39"/>
    </row>
    <row r="18" spans="1:23" x14ac:dyDescent="0.2">
      <c r="A18" s="44" t="s">
        <v>14</v>
      </c>
      <c r="B18" s="45">
        <v>10.236103027839276</v>
      </c>
      <c r="C18" s="45">
        <v>10.414264566952562</v>
      </c>
      <c r="D18" s="45">
        <v>9.9380079112566015</v>
      </c>
      <c r="E18" s="45">
        <v>10.127929352402058</v>
      </c>
      <c r="F18" s="45">
        <v>9.5281739027854027</v>
      </c>
      <c r="G18" s="45">
        <v>10.088442008272523</v>
      </c>
      <c r="H18" s="45">
        <v>10.260651644658088</v>
      </c>
      <c r="I18" s="45">
        <v>10.416116063516542</v>
      </c>
      <c r="J18" s="41">
        <v>10.926454037871089</v>
      </c>
      <c r="K18" s="41">
        <v>10.767958301471621</v>
      </c>
      <c r="L18" s="45">
        <v>10.143728834719642</v>
      </c>
      <c r="M18" s="45">
        <v>9.7753682443283463</v>
      </c>
      <c r="N18" s="45">
        <v>9.9291616374428688</v>
      </c>
      <c r="O18" s="45">
        <v>9.9680554971489812</v>
      </c>
      <c r="P18" s="46">
        <v>9.4202762024982576</v>
      </c>
      <c r="Q18" s="46">
        <v>9.4333986334149849</v>
      </c>
      <c r="R18" s="46">
        <v>9.5150798156611867</v>
      </c>
      <c r="S18" s="23">
        <v>9.349153820983048</v>
      </c>
      <c r="T18" s="43">
        <v>9.0777650872455755</v>
      </c>
      <c r="U18" s="43">
        <v>9.1381252554521382</v>
      </c>
      <c r="W18" s="39"/>
    </row>
    <row r="19" spans="1:23" x14ac:dyDescent="0.2">
      <c r="A19" s="44" t="s">
        <v>15</v>
      </c>
      <c r="B19" s="45">
        <v>10.212532159442155</v>
      </c>
      <c r="C19" s="45">
        <v>10.106925861186788</v>
      </c>
      <c r="D19" s="45">
        <v>10.27998699377857</v>
      </c>
      <c r="E19" s="45">
        <v>10.43363732405658</v>
      </c>
      <c r="F19" s="45">
        <v>10.177869528719606</v>
      </c>
      <c r="G19" s="45">
        <v>10.463017987332048</v>
      </c>
      <c r="H19" s="45">
        <v>10.436805371354296</v>
      </c>
      <c r="I19" s="45">
        <v>10.619107648583192</v>
      </c>
      <c r="J19" s="41">
        <v>10.595861950533767</v>
      </c>
      <c r="K19" s="41">
        <v>10.552836131814518</v>
      </c>
      <c r="L19" s="45">
        <v>10.278736492027127</v>
      </c>
      <c r="M19" s="45">
        <v>10.037952586187229</v>
      </c>
      <c r="N19" s="45">
        <v>10.122689735455815</v>
      </c>
      <c r="O19" s="45">
        <v>9.7500418839827407</v>
      </c>
      <c r="P19" s="46">
        <v>9.3190270201286385</v>
      </c>
      <c r="Q19" s="46">
        <v>8.4937933326936204</v>
      </c>
      <c r="R19" s="46">
        <v>8.9311404467872055</v>
      </c>
      <c r="S19" s="23">
        <v>8.9935061322731507</v>
      </c>
      <c r="T19" s="43">
        <v>8.450599012073619</v>
      </c>
      <c r="U19" s="43">
        <v>8.6704497948149779</v>
      </c>
      <c r="W19" s="39"/>
    </row>
    <row r="20" spans="1:23" ht="13.5" thickBot="1" x14ac:dyDescent="0.25">
      <c r="A20" s="51" t="s">
        <v>16</v>
      </c>
      <c r="B20" s="45">
        <v>11.933794977402288</v>
      </c>
      <c r="C20" s="45">
        <v>11.480628766111666</v>
      </c>
      <c r="D20" s="45">
        <v>11.253798156877947</v>
      </c>
      <c r="E20" s="45">
        <v>11.569875795819835</v>
      </c>
      <c r="F20" s="45">
        <v>11.878192264170995</v>
      </c>
      <c r="G20" s="45">
        <v>11.679366662668325</v>
      </c>
      <c r="H20" s="45">
        <v>12.048918609554793</v>
      </c>
      <c r="I20" s="45">
        <v>12.365995415069392</v>
      </c>
      <c r="J20" s="41">
        <v>11.716498730184869</v>
      </c>
      <c r="K20" s="41">
        <v>12.539106337891299</v>
      </c>
      <c r="L20" s="45">
        <v>12.852583996338581</v>
      </c>
      <c r="M20" s="45">
        <v>12.110785741568254</v>
      </c>
      <c r="N20" s="45">
        <v>10.815521199966627</v>
      </c>
      <c r="O20" s="45">
        <v>11.456704494434209</v>
      </c>
      <c r="P20" s="52">
        <v>9.6149372702882925</v>
      </c>
      <c r="Q20" s="52">
        <v>10.255454036919634</v>
      </c>
      <c r="R20" s="52">
        <v>9.9470938943494289</v>
      </c>
      <c r="S20" s="53">
        <v>9.1338294997496075</v>
      </c>
      <c r="T20" s="54">
        <v>9.7097434038476482</v>
      </c>
      <c r="U20" s="54">
        <v>7.8334861951125578</v>
      </c>
      <c r="W20" s="39"/>
    </row>
    <row r="21" spans="1:23" ht="13.5" thickBot="1" x14ac:dyDescent="0.25">
      <c r="A21" s="55" t="s">
        <v>17</v>
      </c>
      <c r="B21" s="56">
        <v>11.213496775595539</v>
      </c>
      <c r="C21" s="56">
        <v>11.261223556167126</v>
      </c>
      <c r="D21" s="56">
        <v>11.254244828165817</v>
      </c>
      <c r="E21" s="56">
        <v>11.412868604475241</v>
      </c>
      <c r="F21" s="56">
        <v>11.21161405198796</v>
      </c>
      <c r="G21" s="56">
        <v>11.357496653780803</v>
      </c>
      <c r="H21" s="56">
        <v>11.635713821304122</v>
      </c>
      <c r="I21" s="56">
        <v>11.5492816892357</v>
      </c>
      <c r="J21" s="56">
        <v>11.52780264573703</v>
      </c>
      <c r="K21" s="56">
        <v>11.508999733229707</v>
      </c>
      <c r="L21" s="56">
        <v>11.442904748016526</v>
      </c>
      <c r="M21" s="56">
        <v>11.073677126839307</v>
      </c>
      <c r="N21" s="56">
        <v>10.314115924442786</v>
      </c>
      <c r="O21" s="56">
        <v>10.4</v>
      </c>
      <c r="P21" s="56">
        <v>9.9721335331843317</v>
      </c>
      <c r="Q21" s="56">
        <v>9.6610266093127688</v>
      </c>
      <c r="R21" s="56">
        <v>9.4960388639776827</v>
      </c>
      <c r="S21" s="57">
        <v>9.565009371542704</v>
      </c>
      <c r="T21" s="58">
        <v>9.4887833355460547</v>
      </c>
      <c r="U21" s="58">
        <v>9.5774977026978299</v>
      </c>
    </row>
  </sheetData>
  <mergeCells count="1">
    <mergeCell ref="A1:G1"/>
  </mergeCells>
  <phoneticPr fontId="2" type="noConversion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79C2AC-FE15-4601-8C32-344E24857508}">
  <sheetPr codeName="Hoja6"/>
  <dimension ref="A1:AQ46"/>
  <sheetViews>
    <sheetView zoomScale="97" zoomScaleNormal="97" workbookViewId="0">
      <selection activeCell="C23" sqref="C23"/>
    </sheetView>
  </sheetViews>
  <sheetFormatPr baseColWidth="10" defaultColWidth="11.42578125" defaultRowHeight="12.75" x14ac:dyDescent="0.2"/>
  <cols>
    <col min="1" max="1" width="56.42578125" style="9" customWidth="1"/>
    <col min="2" max="2" width="24.42578125" style="9" customWidth="1"/>
    <col min="3" max="3" width="17.5703125" style="9" customWidth="1"/>
    <col min="4" max="4" width="19.85546875" style="9" customWidth="1"/>
    <col min="5" max="5" width="12.140625" style="9" customWidth="1"/>
    <col min="6" max="7" width="14.5703125" style="9" customWidth="1"/>
    <col min="8" max="16384" width="11.42578125" style="9"/>
  </cols>
  <sheetData>
    <row r="1" spans="1:43" ht="15" x14ac:dyDescent="0.2">
      <c r="A1" s="8" t="s">
        <v>39</v>
      </c>
      <c r="B1" s="8"/>
      <c r="C1" s="8"/>
      <c r="D1" s="8"/>
      <c r="E1" s="8"/>
      <c r="F1" s="8"/>
      <c r="G1" s="8"/>
    </row>
    <row r="2" spans="1:43" ht="15" x14ac:dyDescent="0.2">
      <c r="A2" s="8"/>
      <c r="B2" s="8"/>
      <c r="C2" s="8"/>
      <c r="D2" s="8"/>
      <c r="E2" s="8"/>
      <c r="F2" s="8"/>
      <c r="G2" s="8"/>
    </row>
    <row r="3" spans="1:43" ht="15.75" thickBot="1" x14ac:dyDescent="0.25">
      <c r="A3" s="8"/>
      <c r="B3" s="8"/>
      <c r="C3" s="8"/>
      <c r="D3" s="8"/>
      <c r="E3" s="8"/>
      <c r="F3" s="8"/>
      <c r="G3" s="8"/>
    </row>
    <row r="4" spans="1:43" ht="15.75" thickBot="1" x14ac:dyDescent="0.25">
      <c r="A4" s="8"/>
      <c r="B4" s="192">
        <v>2026</v>
      </c>
      <c r="C4" s="193"/>
      <c r="D4" s="192">
        <v>2025</v>
      </c>
      <c r="E4" s="193"/>
      <c r="F4" s="192">
        <v>2024</v>
      </c>
      <c r="G4" s="193"/>
      <c r="H4" s="192">
        <v>2023</v>
      </c>
      <c r="I4" s="193"/>
      <c r="J4" s="192">
        <v>2022</v>
      </c>
      <c r="K4" s="193"/>
      <c r="L4" s="192">
        <v>2021</v>
      </c>
      <c r="M4" s="193"/>
      <c r="N4" s="192">
        <v>2020</v>
      </c>
      <c r="O4" s="192"/>
      <c r="P4" s="192">
        <v>2019</v>
      </c>
      <c r="Q4" s="192"/>
      <c r="R4" s="192">
        <v>2018</v>
      </c>
      <c r="S4" s="192"/>
      <c r="T4" s="192">
        <v>2017</v>
      </c>
      <c r="U4" s="192"/>
      <c r="V4" s="192">
        <v>2016</v>
      </c>
      <c r="W4" s="192"/>
      <c r="X4" s="192">
        <v>2015</v>
      </c>
      <c r="Y4" s="192"/>
      <c r="Z4" s="192">
        <v>2014</v>
      </c>
      <c r="AA4" s="192"/>
      <c r="AB4" s="192">
        <v>2013</v>
      </c>
      <c r="AC4" s="192"/>
      <c r="AD4" s="192">
        <v>2012</v>
      </c>
      <c r="AE4" s="192"/>
      <c r="AF4" s="192">
        <v>2011</v>
      </c>
      <c r="AG4" s="192"/>
      <c r="AH4" s="192">
        <v>2010</v>
      </c>
      <c r="AI4" s="192"/>
      <c r="AJ4" s="192">
        <v>2009</v>
      </c>
      <c r="AK4" s="192"/>
      <c r="AL4" s="192">
        <v>2008</v>
      </c>
      <c r="AM4" s="192"/>
      <c r="AN4" s="192">
        <v>2007</v>
      </c>
      <c r="AO4" s="192"/>
      <c r="AP4" s="192">
        <v>2006</v>
      </c>
      <c r="AQ4" s="192"/>
    </row>
    <row r="5" spans="1:43" s="151" customFormat="1" ht="15" x14ac:dyDescent="0.2">
      <c r="A5" s="141"/>
      <c r="B5" s="101" t="s">
        <v>21</v>
      </c>
      <c r="C5" s="101" t="s">
        <v>26</v>
      </c>
      <c r="D5" s="101" t="s">
        <v>21</v>
      </c>
      <c r="E5" s="101" t="s">
        <v>26</v>
      </c>
      <c r="F5" s="101" t="s">
        <v>21</v>
      </c>
      <c r="G5" s="101" t="s">
        <v>26</v>
      </c>
      <c r="H5" s="101" t="s">
        <v>21</v>
      </c>
      <c r="I5" s="101" t="s">
        <v>26</v>
      </c>
      <c r="J5" s="101" t="s">
        <v>21</v>
      </c>
      <c r="K5" s="101" t="s">
        <v>26</v>
      </c>
      <c r="L5" s="101" t="s">
        <v>21</v>
      </c>
      <c r="M5" s="101" t="s">
        <v>26</v>
      </c>
      <c r="N5" s="101" t="s">
        <v>21</v>
      </c>
      <c r="O5" s="101" t="s">
        <v>26</v>
      </c>
      <c r="P5" s="101" t="s">
        <v>21</v>
      </c>
      <c r="Q5" s="101" t="s">
        <v>26</v>
      </c>
      <c r="R5" s="29" t="s">
        <v>21</v>
      </c>
      <c r="S5" s="29" t="s">
        <v>26</v>
      </c>
      <c r="T5" s="29" t="s">
        <v>21</v>
      </c>
      <c r="U5" s="29" t="s">
        <v>26</v>
      </c>
      <c r="V5" s="29" t="s">
        <v>21</v>
      </c>
      <c r="W5" s="29" t="s">
        <v>26</v>
      </c>
      <c r="X5" s="29" t="s">
        <v>21</v>
      </c>
      <c r="Y5" s="29" t="s">
        <v>26</v>
      </c>
      <c r="Z5" s="29" t="s">
        <v>21</v>
      </c>
      <c r="AA5" s="29" t="s">
        <v>26</v>
      </c>
      <c r="AB5" s="30" t="s">
        <v>21</v>
      </c>
      <c r="AC5" s="30" t="s">
        <v>26</v>
      </c>
      <c r="AD5" s="30" t="s">
        <v>21</v>
      </c>
      <c r="AE5" s="30" t="s">
        <v>26</v>
      </c>
      <c r="AF5" s="30" t="s">
        <v>21</v>
      </c>
      <c r="AG5" s="30" t="s">
        <v>26</v>
      </c>
      <c r="AH5" s="30" t="s">
        <v>21</v>
      </c>
      <c r="AI5" s="30" t="s">
        <v>26</v>
      </c>
      <c r="AJ5" s="30" t="s">
        <v>21</v>
      </c>
      <c r="AK5" s="30" t="s">
        <v>26</v>
      </c>
      <c r="AL5" s="30" t="s">
        <v>21</v>
      </c>
      <c r="AM5" s="30" t="s">
        <v>26</v>
      </c>
      <c r="AN5" s="30" t="s">
        <v>21</v>
      </c>
      <c r="AO5" s="30" t="s">
        <v>26</v>
      </c>
      <c r="AP5" s="30" t="s">
        <v>21</v>
      </c>
      <c r="AQ5" s="30" t="s">
        <v>26</v>
      </c>
    </row>
    <row r="6" spans="1:43" x14ac:dyDescent="0.2">
      <c r="A6" s="31" t="s">
        <v>31</v>
      </c>
      <c r="B6" s="101">
        <v>114</v>
      </c>
      <c r="C6" s="101">
        <v>64</v>
      </c>
      <c r="D6" s="101">
        <v>96</v>
      </c>
      <c r="E6" s="101">
        <v>52</v>
      </c>
      <c r="F6" s="101">
        <v>87</v>
      </c>
      <c r="G6" s="101">
        <v>53</v>
      </c>
      <c r="H6" s="101">
        <v>106</v>
      </c>
      <c r="I6" s="101">
        <v>61</v>
      </c>
      <c r="J6" s="101">
        <v>74</v>
      </c>
      <c r="K6" s="101">
        <v>30</v>
      </c>
      <c r="L6" s="101">
        <v>91</v>
      </c>
      <c r="M6" s="101">
        <v>33</v>
      </c>
      <c r="N6" s="101">
        <v>112</v>
      </c>
      <c r="O6" s="101">
        <v>44</v>
      </c>
      <c r="P6" s="101">
        <v>101</v>
      </c>
      <c r="Q6" s="101">
        <v>43</v>
      </c>
      <c r="R6" s="101">
        <v>99</v>
      </c>
      <c r="S6" s="101">
        <v>39</v>
      </c>
      <c r="T6" s="101">
        <v>92</v>
      </c>
      <c r="U6" s="101">
        <v>41</v>
      </c>
      <c r="V6" s="101">
        <v>90</v>
      </c>
      <c r="W6" s="101">
        <v>32</v>
      </c>
      <c r="X6" s="102">
        <v>53</v>
      </c>
      <c r="Y6" s="102">
        <v>23</v>
      </c>
      <c r="Z6" s="32">
        <v>80</v>
      </c>
      <c r="AA6" s="32">
        <v>29</v>
      </c>
      <c r="AB6" s="32">
        <v>92</v>
      </c>
      <c r="AC6" s="32">
        <v>30</v>
      </c>
      <c r="AD6" s="32">
        <v>89</v>
      </c>
      <c r="AE6" s="32">
        <v>35</v>
      </c>
      <c r="AF6" s="32">
        <v>90</v>
      </c>
      <c r="AG6" s="32">
        <v>42</v>
      </c>
      <c r="AH6" s="32">
        <v>91</v>
      </c>
      <c r="AI6" s="32">
        <v>44</v>
      </c>
      <c r="AJ6" s="32">
        <v>97</v>
      </c>
      <c r="AK6" s="32">
        <v>43</v>
      </c>
      <c r="AL6" s="32">
        <v>95</v>
      </c>
      <c r="AM6" s="32">
        <v>45</v>
      </c>
      <c r="AN6" s="32">
        <v>95</v>
      </c>
      <c r="AO6" s="32">
        <v>34</v>
      </c>
      <c r="AP6" s="32">
        <v>109</v>
      </c>
      <c r="AQ6" s="32">
        <v>43</v>
      </c>
    </row>
    <row r="7" spans="1:43" x14ac:dyDescent="0.2">
      <c r="A7" s="31" t="s">
        <v>32</v>
      </c>
      <c r="B7" s="101">
        <v>29</v>
      </c>
      <c r="C7" s="101">
        <v>9</v>
      </c>
      <c r="D7" s="101">
        <v>17</v>
      </c>
      <c r="E7" s="101">
        <v>7</v>
      </c>
      <c r="F7" s="101">
        <v>21</v>
      </c>
      <c r="G7" s="101">
        <v>9</v>
      </c>
      <c r="H7" s="101">
        <v>19</v>
      </c>
      <c r="I7" s="101">
        <v>11</v>
      </c>
      <c r="J7" s="101">
        <v>51</v>
      </c>
      <c r="K7" s="101">
        <v>20</v>
      </c>
      <c r="L7" s="101">
        <v>35</v>
      </c>
      <c r="M7" s="101">
        <v>18</v>
      </c>
      <c r="N7" s="101">
        <v>38</v>
      </c>
      <c r="O7" s="101">
        <v>13</v>
      </c>
      <c r="P7" s="101">
        <v>25</v>
      </c>
      <c r="Q7" s="101">
        <v>7</v>
      </c>
      <c r="R7" s="101">
        <v>214</v>
      </c>
      <c r="S7" s="101">
        <v>136</v>
      </c>
      <c r="T7" s="101">
        <v>38</v>
      </c>
      <c r="U7" s="101">
        <v>15</v>
      </c>
      <c r="V7" s="101">
        <v>31</v>
      </c>
      <c r="W7" s="101">
        <v>9</v>
      </c>
      <c r="X7" s="102">
        <v>37</v>
      </c>
      <c r="Y7" s="102">
        <v>12</v>
      </c>
      <c r="Z7" s="32">
        <v>37</v>
      </c>
      <c r="AA7" s="32">
        <v>12</v>
      </c>
      <c r="AB7" s="32">
        <v>38</v>
      </c>
      <c r="AC7" s="32">
        <v>10</v>
      </c>
      <c r="AD7" s="32">
        <v>34</v>
      </c>
      <c r="AE7" s="32">
        <v>14</v>
      </c>
      <c r="AF7" s="32">
        <v>33</v>
      </c>
      <c r="AG7" s="32">
        <v>9</v>
      </c>
      <c r="AH7" s="32">
        <v>25</v>
      </c>
      <c r="AI7" s="32">
        <v>6</v>
      </c>
      <c r="AJ7" s="32">
        <v>30</v>
      </c>
      <c r="AK7" s="32">
        <v>6</v>
      </c>
      <c r="AL7" s="32">
        <v>18</v>
      </c>
      <c r="AM7" s="32">
        <v>3</v>
      </c>
      <c r="AN7" s="32">
        <v>19</v>
      </c>
      <c r="AO7" s="32">
        <v>6</v>
      </c>
      <c r="AP7" s="32">
        <v>8</v>
      </c>
      <c r="AQ7" s="32">
        <v>2</v>
      </c>
    </row>
    <row r="8" spans="1:43" x14ac:dyDescent="0.2">
      <c r="A8" s="31" t="s">
        <v>33</v>
      </c>
      <c r="B8" s="101" t="s">
        <v>71</v>
      </c>
      <c r="C8" s="101" t="s">
        <v>71</v>
      </c>
      <c r="D8" s="101" t="s">
        <v>71</v>
      </c>
      <c r="E8" s="101" t="s">
        <v>71</v>
      </c>
      <c r="F8" s="101" t="s">
        <v>71</v>
      </c>
      <c r="G8" s="101" t="s">
        <v>71</v>
      </c>
      <c r="H8" s="101" t="s">
        <v>71</v>
      </c>
      <c r="I8" s="101" t="s">
        <v>71</v>
      </c>
      <c r="J8" s="101" t="s">
        <v>71</v>
      </c>
      <c r="K8" s="101" t="s">
        <v>71</v>
      </c>
      <c r="L8" s="101" t="s">
        <v>71</v>
      </c>
      <c r="M8" s="101" t="s">
        <v>71</v>
      </c>
      <c r="N8" s="101" t="s">
        <v>71</v>
      </c>
      <c r="O8" s="101" t="s">
        <v>71</v>
      </c>
      <c r="P8" s="101" t="s">
        <v>71</v>
      </c>
      <c r="Q8" s="101" t="s">
        <v>71</v>
      </c>
      <c r="R8" s="101" t="s">
        <v>71</v>
      </c>
      <c r="S8" s="101" t="s">
        <v>71</v>
      </c>
      <c r="T8" s="101">
        <v>3</v>
      </c>
      <c r="U8" s="101">
        <v>1</v>
      </c>
      <c r="V8" s="101">
        <v>216</v>
      </c>
      <c r="W8" s="101">
        <v>66</v>
      </c>
      <c r="X8" s="102">
        <v>440</v>
      </c>
      <c r="Y8" s="102">
        <v>173</v>
      </c>
      <c r="Z8" s="32">
        <v>450</v>
      </c>
      <c r="AA8" s="32">
        <v>191</v>
      </c>
      <c r="AB8" s="32">
        <v>233</v>
      </c>
      <c r="AC8" s="32">
        <v>70</v>
      </c>
      <c r="AD8" s="32">
        <v>216</v>
      </c>
      <c r="AE8" s="32">
        <v>69</v>
      </c>
      <c r="AF8" s="32">
        <v>166</v>
      </c>
      <c r="AG8" s="32">
        <v>50</v>
      </c>
      <c r="AH8" s="32">
        <v>161</v>
      </c>
      <c r="AI8" s="32">
        <v>56</v>
      </c>
      <c r="AJ8" s="32">
        <v>139</v>
      </c>
      <c r="AK8" s="32">
        <v>47</v>
      </c>
      <c r="AL8" s="32">
        <v>102</v>
      </c>
      <c r="AM8" s="32">
        <v>33</v>
      </c>
      <c r="AN8" s="32">
        <v>175</v>
      </c>
      <c r="AO8" s="32">
        <v>57</v>
      </c>
      <c r="AP8" s="32">
        <v>121</v>
      </c>
      <c r="AQ8" s="32">
        <v>35</v>
      </c>
    </row>
    <row r="9" spans="1:43" s="33" customFormat="1" x14ac:dyDescent="0.2">
      <c r="A9" s="31" t="s">
        <v>91</v>
      </c>
      <c r="B9" s="101">
        <v>8</v>
      </c>
      <c r="C9" s="101">
        <v>2</v>
      </c>
      <c r="D9" s="101">
        <v>11</v>
      </c>
      <c r="E9" s="101">
        <v>6</v>
      </c>
      <c r="F9" s="101">
        <v>11</v>
      </c>
      <c r="G9" s="101">
        <v>4</v>
      </c>
      <c r="H9" s="101">
        <v>11</v>
      </c>
      <c r="I9" s="101">
        <v>4</v>
      </c>
      <c r="J9" s="101">
        <v>11</v>
      </c>
      <c r="K9" s="101">
        <v>4</v>
      </c>
      <c r="L9" s="101">
        <v>8</v>
      </c>
      <c r="M9" s="101">
        <v>2</v>
      </c>
      <c r="N9" s="101">
        <v>8</v>
      </c>
      <c r="O9" s="101">
        <v>2</v>
      </c>
      <c r="P9" s="101">
        <v>8</v>
      </c>
      <c r="Q9" s="101">
        <v>3</v>
      </c>
      <c r="R9" s="101">
        <v>8</v>
      </c>
      <c r="S9" s="101">
        <v>2</v>
      </c>
      <c r="T9" s="101">
        <v>8</v>
      </c>
      <c r="U9" s="101">
        <v>1</v>
      </c>
      <c r="V9" s="101">
        <v>7</v>
      </c>
      <c r="W9" s="101">
        <v>1</v>
      </c>
      <c r="X9" s="102">
        <v>8</v>
      </c>
      <c r="Y9" s="102">
        <v>1</v>
      </c>
      <c r="Z9" s="32">
        <v>2</v>
      </c>
      <c r="AA9" s="32">
        <v>0</v>
      </c>
      <c r="AB9" s="32">
        <v>0</v>
      </c>
      <c r="AC9" s="32">
        <v>5</v>
      </c>
      <c r="AD9" s="32">
        <v>3</v>
      </c>
      <c r="AE9" s="32">
        <v>1</v>
      </c>
      <c r="AF9" s="32">
        <v>3</v>
      </c>
      <c r="AG9" s="32">
        <v>1</v>
      </c>
      <c r="AH9" s="32">
        <v>3</v>
      </c>
      <c r="AI9" s="32">
        <v>1</v>
      </c>
      <c r="AJ9" s="32">
        <v>1</v>
      </c>
      <c r="AK9" s="32">
        <v>0</v>
      </c>
      <c r="AL9" s="32">
        <v>0</v>
      </c>
      <c r="AM9" s="32">
        <v>0</v>
      </c>
      <c r="AN9" s="32">
        <v>0</v>
      </c>
      <c r="AO9" s="32">
        <v>0</v>
      </c>
      <c r="AP9" s="32">
        <v>0</v>
      </c>
      <c r="AQ9" s="32">
        <v>0</v>
      </c>
    </row>
    <row r="10" spans="1:43" ht="13.5" thickBot="1" x14ac:dyDescent="0.25">
      <c r="A10" s="34" t="s">
        <v>35</v>
      </c>
      <c r="B10" s="101">
        <v>5366</v>
      </c>
      <c r="C10" s="101">
        <v>3170</v>
      </c>
      <c r="D10" s="101">
        <v>5318</v>
      </c>
      <c r="E10" s="101">
        <v>3102</v>
      </c>
      <c r="F10" s="101">
        <v>5305</v>
      </c>
      <c r="G10" s="101">
        <v>3037</v>
      </c>
      <c r="H10" s="101">
        <v>5217</v>
      </c>
      <c r="I10" s="101">
        <v>2930</v>
      </c>
      <c r="J10" s="101">
        <v>5283</v>
      </c>
      <c r="K10" s="101">
        <v>2979</v>
      </c>
      <c r="L10" s="101">
        <v>5191</v>
      </c>
      <c r="M10" s="101">
        <v>2619</v>
      </c>
      <c r="N10" s="101">
        <v>5191</v>
      </c>
      <c r="O10" s="101">
        <v>2619</v>
      </c>
      <c r="P10" s="101">
        <v>5057</v>
      </c>
      <c r="Q10" s="101">
        <v>2723</v>
      </c>
      <c r="R10" s="101">
        <v>4991</v>
      </c>
      <c r="S10" s="101">
        <v>2652</v>
      </c>
      <c r="T10" s="101">
        <v>4980</v>
      </c>
      <c r="U10" s="101">
        <v>2617</v>
      </c>
      <c r="V10" s="101">
        <v>4820</v>
      </c>
      <c r="W10" s="101">
        <v>2565</v>
      </c>
      <c r="X10" s="103">
        <v>4424</v>
      </c>
      <c r="Y10" s="104">
        <v>2313</v>
      </c>
      <c r="Z10" s="35">
        <v>4652</v>
      </c>
      <c r="AA10" s="35">
        <v>2429</v>
      </c>
      <c r="AB10" s="35">
        <v>4673</v>
      </c>
      <c r="AC10" s="35">
        <v>2414</v>
      </c>
      <c r="AD10" s="35">
        <v>4551</v>
      </c>
      <c r="AE10" s="35">
        <v>2286</v>
      </c>
      <c r="AF10" s="35">
        <v>4400</v>
      </c>
      <c r="AG10" s="35">
        <v>2166</v>
      </c>
      <c r="AH10" s="35">
        <v>4259</v>
      </c>
      <c r="AI10" s="35">
        <v>2057</v>
      </c>
      <c r="AJ10" s="35">
        <v>4173</v>
      </c>
      <c r="AK10" s="35">
        <v>1998</v>
      </c>
      <c r="AL10" s="35">
        <v>4200</v>
      </c>
      <c r="AM10" s="35">
        <v>1984</v>
      </c>
      <c r="AN10" s="35">
        <v>4000</v>
      </c>
      <c r="AO10" s="35">
        <v>1870</v>
      </c>
      <c r="AP10" s="35">
        <v>4044</v>
      </c>
      <c r="AQ10" s="35">
        <v>1856</v>
      </c>
    </row>
    <row r="11" spans="1:43" s="129" customFormat="1" ht="13.5" thickBot="1" x14ac:dyDescent="0.25">
      <c r="A11" s="125" t="s">
        <v>40</v>
      </c>
      <c r="B11" s="126">
        <v>5510</v>
      </c>
      <c r="C11" s="126">
        <v>3161</v>
      </c>
      <c r="D11" s="126">
        <v>5431</v>
      </c>
      <c r="E11" s="126">
        <v>3161</v>
      </c>
      <c r="F11" s="126">
        <v>5416</v>
      </c>
      <c r="G11" s="126">
        <v>3101</v>
      </c>
      <c r="H11" s="126">
        <v>5343</v>
      </c>
      <c r="I11" s="126">
        <v>3003</v>
      </c>
      <c r="J11" s="126">
        <v>5408</v>
      </c>
      <c r="K11" s="126">
        <v>3029</v>
      </c>
      <c r="L11" s="126">
        <v>5320</v>
      </c>
      <c r="M11" s="126">
        <v>2918</v>
      </c>
      <c r="N11" s="126">
        <v>5341</v>
      </c>
      <c r="O11" s="126">
        <v>2902</v>
      </c>
      <c r="P11" s="126">
        <v>5419</v>
      </c>
      <c r="Q11" s="126">
        <v>2923</v>
      </c>
      <c r="R11" s="126">
        <v>5377</v>
      </c>
      <c r="S11" s="126">
        <v>2858</v>
      </c>
      <c r="T11" s="126">
        <v>5367</v>
      </c>
      <c r="U11" s="126">
        <v>2772</v>
      </c>
      <c r="V11" s="126">
        <v>5366</v>
      </c>
      <c r="W11" s="126">
        <v>2812</v>
      </c>
      <c r="X11" s="126">
        <v>5352</v>
      </c>
      <c r="Y11" s="127">
        <v>2781</v>
      </c>
      <c r="Z11" s="127">
        <f>SUM(Z6:Z10)</f>
        <v>5221</v>
      </c>
      <c r="AA11" s="127">
        <f>SUM(AA6:AA10)</f>
        <v>2661</v>
      </c>
      <c r="AB11" s="128">
        <v>5036</v>
      </c>
      <c r="AC11" s="128">
        <v>2529</v>
      </c>
      <c r="AD11" s="128">
        <v>4893</v>
      </c>
      <c r="AE11" s="128">
        <v>2405</v>
      </c>
      <c r="AF11" s="128">
        <f>SUM(AF6:AF10)</f>
        <v>4692</v>
      </c>
      <c r="AG11" s="128">
        <f>SUM(AG6:AG10)</f>
        <v>2268</v>
      </c>
      <c r="AH11" s="128">
        <f>SUM(AH6:AH10)</f>
        <v>4539</v>
      </c>
      <c r="AI11" s="128">
        <f t="shared" ref="AI11:AQ11" si="0">SUM(AI6:AI10)</f>
        <v>2164</v>
      </c>
      <c r="AJ11" s="128">
        <f t="shared" si="0"/>
        <v>4440</v>
      </c>
      <c r="AK11" s="128">
        <f t="shared" si="0"/>
        <v>2094</v>
      </c>
      <c r="AL11" s="128">
        <f t="shared" si="0"/>
        <v>4415</v>
      </c>
      <c r="AM11" s="128">
        <f t="shared" si="0"/>
        <v>2065</v>
      </c>
      <c r="AN11" s="128">
        <f t="shared" si="0"/>
        <v>4289</v>
      </c>
      <c r="AO11" s="128">
        <f t="shared" si="0"/>
        <v>1967</v>
      </c>
      <c r="AP11" s="128">
        <f t="shared" si="0"/>
        <v>4282</v>
      </c>
      <c r="AQ11" s="128">
        <f t="shared" si="0"/>
        <v>1936</v>
      </c>
    </row>
    <row r="12" spans="1:43" s="33" customFormat="1" x14ac:dyDescent="0.2">
      <c r="A12" s="36" t="s">
        <v>34</v>
      </c>
      <c r="B12" s="101">
        <v>0</v>
      </c>
      <c r="C12" s="101">
        <v>0</v>
      </c>
      <c r="D12" s="101">
        <v>0</v>
      </c>
      <c r="E12" s="101">
        <v>0</v>
      </c>
      <c r="F12" s="101">
        <v>0</v>
      </c>
      <c r="G12" s="101">
        <v>0</v>
      </c>
      <c r="H12" s="101">
        <v>2</v>
      </c>
      <c r="I12" s="101">
        <v>0</v>
      </c>
      <c r="J12" s="101">
        <v>1</v>
      </c>
      <c r="K12" s="101">
        <v>0</v>
      </c>
      <c r="L12" s="101">
        <v>1</v>
      </c>
      <c r="M12" s="101">
        <v>0</v>
      </c>
      <c r="N12" s="101" t="s">
        <v>71</v>
      </c>
      <c r="O12" s="101" t="s">
        <v>71</v>
      </c>
      <c r="P12" s="101" t="s">
        <v>71</v>
      </c>
      <c r="Q12" s="101" t="s">
        <v>71</v>
      </c>
      <c r="R12" s="101">
        <v>1</v>
      </c>
      <c r="S12" s="101">
        <v>0</v>
      </c>
      <c r="T12" s="17">
        <v>1</v>
      </c>
      <c r="U12" s="17">
        <v>0</v>
      </c>
      <c r="V12" s="101">
        <v>1</v>
      </c>
      <c r="W12" s="101">
        <v>0</v>
      </c>
      <c r="X12" s="101">
        <v>3</v>
      </c>
      <c r="Y12" s="101">
        <v>1</v>
      </c>
      <c r="Z12" s="37">
        <v>1</v>
      </c>
      <c r="AA12" s="37">
        <v>0</v>
      </c>
      <c r="AB12" s="37">
        <v>0</v>
      </c>
      <c r="AC12" s="37">
        <v>0</v>
      </c>
      <c r="AD12" s="37">
        <v>2</v>
      </c>
      <c r="AE12" s="37">
        <v>2</v>
      </c>
      <c r="AF12" s="37">
        <v>1</v>
      </c>
      <c r="AG12" s="37">
        <v>0</v>
      </c>
      <c r="AH12" s="37">
        <v>1</v>
      </c>
      <c r="AI12" s="37">
        <v>1</v>
      </c>
      <c r="AJ12" s="37">
        <v>1</v>
      </c>
      <c r="AK12" s="37">
        <v>1</v>
      </c>
      <c r="AL12" s="37">
        <v>1</v>
      </c>
      <c r="AM12" s="37">
        <v>0</v>
      </c>
      <c r="AN12" s="37">
        <v>2</v>
      </c>
      <c r="AO12" s="37">
        <v>0</v>
      </c>
      <c r="AP12" s="37">
        <v>1</v>
      </c>
      <c r="AQ12" s="37">
        <v>0</v>
      </c>
    </row>
    <row r="13" spans="1:43" x14ac:dyDescent="0.2">
      <c r="A13" s="31" t="s">
        <v>59</v>
      </c>
      <c r="B13" s="101">
        <v>4</v>
      </c>
      <c r="C13" s="101">
        <v>1</v>
      </c>
      <c r="D13" s="101">
        <v>1</v>
      </c>
      <c r="E13" s="101">
        <v>0</v>
      </c>
      <c r="F13" s="101">
        <v>4</v>
      </c>
      <c r="G13" s="101">
        <v>0</v>
      </c>
      <c r="H13" s="101">
        <v>2</v>
      </c>
      <c r="I13" s="101">
        <v>0</v>
      </c>
      <c r="J13" s="101">
        <v>3</v>
      </c>
      <c r="K13" s="101">
        <v>1</v>
      </c>
      <c r="L13" s="101">
        <v>16</v>
      </c>
      <c r="M13" s="101">
        <v>5</v>
      </c>
      <c r="N13" s="101">
        <v>18</v>
      </c>
      <c r="O13" s="101">
        <v>9</v>
      </c>
      <c r="P13" s="101">
        <v>7</v>
      </c>
      <c r="Q13" s="101">
        <v>3</v>
      </c>
      <c r="R13" s="101">
        <v>2</v>
      </c>
      <c r="S13" s="101">
        <v>1</v>
      </c>
      <c r="T13" s="17">
        <v>0</v>
      </c>
      <c r="U13" s="17">
        <v>0</v>
      </c>
      <c r="V13" s="101">
        <v>2</v>
      </c>
      <c r="W13" s="101">
        <v>1</v>
      </c>
      <c r="X13" s="102">
        <v>8</v>
      </c>
      <c r="Y13" s="102">
        <v>4</v>
      </c>
      <c r="Z13" s="32">
        <v>6</v>
      </c>
      <c r="AA13" s="32">
        <v>2</v>
      </c>
      <c r="AB13" s="32">
        <v>6</v>
      </c>
      <c r="AC13" s="32">
        <v>0</v>
      </c>
      <c r="AD13" s="32">
        <v>2</v>
      </c>
      <c r="AE13" s="32">
        <v>1</v>
      </c>
      <c r="AF13" s="32">
        <v>0</v>
      </c>
      <c r="AG13" s="32">
        <v>0</v>
      </c>
      <c r="AH13" s="32">
        <v>0</v>
      </c>
      <c r="AI13" s="32">
        <v>0</v>
      </c>
      <c r="AJ13" s="32">
        <v>0</v>
      </c>
      <c r="AK13" s="32">
        <v>0</v>
      </c>
      <c r="AL13" s="32">
        <v>0</v>
      </c>
      <c r="AM13" s="32">
        <v>0</v>
      </c>
      <c r="AN13" s="32">
        <v>0</v>
      </c>
      <c r="AO13" s="32">
        <v>0</v>
      </c>
      <c r="AP13" s="32">
        <v>1</v>
      </c>
      <c r="AQ13" s="32">
        <v>0</v>
      </c>
    </row>
    <row r="14" spans="1:43" x14ac:dyDescent="0.2">
      <c r="A14" s="31" t="s">
        <v>36</v>
      </c>
      <c r="B14" s="101">
        <v>3</v>
      </c>
      <c r="C14" s="101">
        <v>2</v>
      </c>
      <c r="D14" s="101">
        <v>1</v>
      </c>
      <c r="E14" s="101">
        <v>2</v>
      </c>
      <c r="F14" s="101" t="s">
        <v>71</v>
      </c>
      <c r="G14" s="101" t="s">
        <v>71</v>
      </c>
      <c r="H14" s="101" t="s">
        <v>71</v>
      </c>
      <c r="I14" s="101" t="s">
        <v>71</v>
      </c>
      <c r="J14" s="101" t="s">
        <v>71</v>
      </c>
      <c r="K14" s="101" t="s">
        <v>71</v>
      </c>
      <c r="L14" s="101" t="s">
        <v>71</v>
      </c>
      <c r="M14" s="101" t="s">
        <v>71</v>
      </c>
      <c r="N14" s="101" t="s">
        <v>71</v>
      </c>
      <c r="O14" s="101" t="s">
        <v>71</v>
      </c>
      <c r="P14" s="101" t="s">
        <v>71</v>
      </c>
      <c r="Q14" s="101" t="s">
        <v>71</v>
      </c>
      <c r="R14" s="101" t="s">
        <v>71</v>
      </c>
      <c r="S14" s="101"/>
      <c r="T14" s="17">
        <v>2</v>
      </c>
      <c r="U14" s="17">
        <v>1</v>
      </c>
      <c r="V14" s="101">
        <v>1</v>
      </c>
      <c r="W14" s="101">
        <v>0</v>
      </c>
      <c r="X14" s="102">
        <v>0</v>
      </c>
      <c r="Y14" s="102">
        <v>0</v>
      </c>
      <c r="Z14" s="32">
        <v>0</v>
      </c>
      <c r="AA14" s="32">
        <v>0</v>
      </c>
      <c r="AB14" s="32">
        <v>0</v>
      </c>
      <c r="AC14" s="32">
        <v>0</v>
      </c>
      <c r="AD14" s="32">
        <v>4</v>
      </c>
      <c r="AE14" s="32">
        <v>1</v>
      </c>
      <c r="AF14" s="32">
        <v>2</v>
      </c>
      <c r="AG14" s="32">
        <v>1</v>
      </c>
      <c r="AH14" s="32">
        <v>4</v>
      </c>
      <c r="AI14" s="32">
        <v>2</v>
      </c>
      <c r="AJ14" s="32">
        <v>5</v>
      </c>
      <c r="AK14" s="32">
        <v>1</v>
      </c>
      <c r="AL14" s="32">
        <v>2</v>
      </c>
      <c r="AM14" s="32">
        <v>0</v>
      </c>
      <c r="AN14" s="32">
        <v>2</v>
      </c>
      <c r="AO14" s="32">
        <v>0</v>
      </c>
      <c r="AP14" s="32">
        <v>2</v>
      </c>
      <c r="AQ14" s="32">
        <v>0</v>
      </c>
    </row>
    <row r="15" spans="1:43" x14ac:dyDescent="0.2">
      <c r="A15" s="31" t="s">
        <v>75</v>
      </c>
      <c r="B15" s="101">
        <v>165</v>
      </c>
      <c r="C15" s="101">
        <v>84</v>
      </c>
      <c r="D15" s="101">
        <v>151</v>
      </c>
      <c r="E15" s="101">
        <v>74</v>
      </c>
      <c r="F15" s="101">
        <v>127</v>
      </c>
      <c r="G15" s="101">
        <v>59</v>
      </c>
      <c r="H15" s="101">
        <v>128</v>
      </c>
      <c r="I15" s="101">
        <v>57</v>
      </c>
      <c r="J15" s="101">
        <v>115</v>
      </c>
      <c r="K15" s="101">
        <v>49</v>
      </c>
      <c r="L15" s="101">
        <v>115</v>
      </c>
      <c r="M15" s="101">
        <v>49</v>
      </c>
      <c r="N15" s="101">
        <v>124</v>
      </c>
      <c r="O15" s="101">
        <v>53</v>
      </c>
      <c r="P15" s="101">
        <v>119</v>
      </c>
      <c r="Q15" s="101">
        <v>46</v>
      </c>
      <c r="R15" s="101">
        <v>120</v>
      </c>
      <c r="S15" s="101">
        <v>48</v>
      </c>
      <c r="T15" s="17">
        <v>118</v>
      </c>
      <c r="U15" s="17">
        <v>49</v>
      </c>
      <c r="V15" s="101">
        <v>120</v>
      </c>
      <c r="W15" s="101">
        <v>53</v>
      </c>
      <c r="X15" s="102">
        <v>118</v>
      </c>
      <c r="Y15" s="102">
        <v>51</v>
      </c>
      <c r="Z15" s="32">
        <v>124</v>
      </c>
      <c r="AA15" s="32">
        <v>55</v>
      </c>
      <c r="AB15" s="32">
        <v>128</v>
      </c>
      <c r="AC15" s="32">
        <v>53</v>
      </c>
      <c r="AD15" s="32">
        <v>127</v>
      </c>
      <c r="AE15" s="32">
        <v>53</v>
      </c>
      <c r="AF15" s="32">
        <v>126</v>
      </c>
      <c r="AG15" s="32">
        <v>49</v>
      </c>
      <c r="AH15" s="32">
        <v>133</v>
      </c>
      <c r="AI15" s="32">
        <v>50</v>
      </c>
      <c r="AJ15" s="32">
        <v>140</v>
      </c>
      <c r="AK15" s="32">
        <v>48</v>
      </c>
      <c r="AL15" s="32">
        <v>132</v>
      </c>
      <c r="AM15" s="32">
        <v>41</v>
      </c>
      <c r="AN15" s="32">
        <v>128</v>
      </c>
      <c r="AO15" s="32">
        <v>41</v>
      </c>
      <c r="AP15" s="32">
        <v>131</v>
      </c>
      <c r="AQ15" s="32">
        <v>40</v>
      </c>
    </row>
    <row r="16" spans="1:43" x14ac:dyDescent="0.2">
      <c r="A16" s="31" t="s">
        <v>37</v>
      </c>
      <c r="B16" s="101"/>
      <c r="C16" s="101"/>
      <c r="D16" s="101">
        <v>1</v>
      </c>
      <c r="E16" s="101">
        <v>1</v>
      </c>
      <c r="F16" s="101">
        <v>0</v>
      </c>
      <c r="G16" s="101">
        <v>0</v>
      </c>
      <c r="H16" s="101">
        <v>0</v>
      </c>
      <c r="I16" s="101">
        <v>0</v>
      </c>
      <c r="J16" s="101">
        <v>3</v>
      </c>
      <c r="K16" s="101">
        <v>2</v>
      </c>
      <c r="L16" s="101">
        <v>3</v>
      </c>
      <c r="M16" s="101">
        <v>2</v>
      </c>
      <c r="N16" s="101">
        <v>0</v>
      </c>
      <c r="O16" s="101">
        <v>0</v>
      </c>
      <c r="P16" s="101">
        <v>1</v>
      </c>
      <c r="Q16" s="101">
        <v>1</v>
      </c>
      <c r="R16" s="101" t="s">
        <v>71</v>
      </c>
      <c r="S16" s="101"/>
      <c r="T16" s="17">
        <v>1</v>
      </c>
      <c r="U16" s="17">
        <v>1</v>
      </c>
      <c r="V16" s="101">
        <v>2</v>
      </c>
      <c r="W16" s="101">
        <v>2</v>
      </c>
      <c r="X16" s="102">
        <v>0</v>
      </c>
      <c r="Y16" s="102">
        <v>0</v>
      </c>
      <c r="Z16" s="32">
        <v>2</v>
      </c>
      <c r="AA16" s="32">
        <v>2</v>
      </c>
      <c r="AB16" s="32">
        <v>0</v>
      </c>
      <c r="AC16" s="32">
        <v>0</v>
      </c>
      <c r="AD16" s="32">
        <v>0</v>
      </c>
      <c r="AE16" s="32">
        <v>0</v>
      </c>
      <c r="AF16" s="32">
        <v>0</v>
      </c>
      <c r="AG16" s="32">
        <v>0</v>
      </c>
      <c r="AH16" s="32">
        <v>0</v>
      </c>
      <c r="AI16" s="32">
        <v>0</v>
      </c>
      <c r="AJ16" s="32">
        <v>0</v>
      </c>
      <c r="AK16" s="32">
        <v>0</v>
      </c>
      <c r="AL16" s="32">
        <v>0</v>
      </c>
      <c r="AM16" s="32">
        <v>0</v>
      </c>
      <c r="AN16" s="32">
        <v>0</v>
      </c>
      <c r="AO16" s="32">
        <v>0</v>
      </c>
      <c r="AP16" s="32">
        <v>1</v>
      </c>
      <c r="AQ16" s="32">
        <v>1</v>
      </c>
    </row>
    <row r="17" spans="1:43" ht="13.5" thickBot="1" x14ac:dyDescent="0.25">
      <c r="A17" s="34" t="s">
        <v>38</v>
      </c>
      <c r="B17" s="101">
        <v>4</v>
      </c>
      <c r="C17" s="101">
        <v>4</v>
      </c>
      <c r="D17" s="101">
        <v>10</v>
      </c>
      <c r="E17" s="101">
        <v>8</v>
      </c>
      <c r="F17" s="101">
        <v>9</v>
      </c>
      <c r="G17" s="101">
        <v>8</v>
      </c>
      <c r="H17" s="101">
        <v>18</v>
      </c>
      <c r="I17" s="101">
        <v>17</v>
      </c>
      <c r="J17" s="101">
        <v>14</v>
      </c>
      <c r="K17" s="101">
        <v>13</v>
      </c>
      <c r="L17" s="101">
        <v>15</v>
      </c>
      <c r="M17" s="101">
        <v>14</v>
      </c>
      <c r="N17" s="101">
        <v>19</v>
      </c>
      <c r="O17" s="101">
        <v>18</v>
      </c>
      <c r="P17" s="101">
        <v>23</v>
      </c>
      <c r="Q17" s="101">
        <v>21</v>
      </c>
      <c r="R17" s="101">
        <v>17</v>
      </c>
      <c r="S17" s="101">
        <v>17</v>
      </c>
      <c r="T17" s="17">
        <v>30</v>
      </c>
      <c r="U17" s="17">
        <v>29</v>
      </c>
      <c r="V17" s="101">
        <v>20</v>
      </c>
      <c r="W17" s="101">
        <v>20</v>
      </c>
      <c r="X17" s="104">
        <v>30</v>
      </c>
      <c r="Y17" s="104">
        <v>29</v>
      </c>
      <c r="Z17" s="35">
        <v>18</v>
      </c>
      <c r="AA17" s="35">
        <v>18</v>
      </c>
      <c r="AB17" s="35">
        <v>23</v>
      </c>
      <c r="AC17" s="35">
        <v>23</v>
      </c>
      <c r="AD17" s="35">
        <v>27</v>
      </c>
      <c r="AE17" s="35">
        <v>27</v>
      </c>
      <c r="AF17" s="35">
        <v>19</v>
      </c>
      <c r="AG17" s="35">
        <v>18</v>
      </c>
      <c r="AH17" s="35">
        <v>29</v>
      </c>
      <c r="AI17" s="35">
        <v>28</v>
      </c>
      <c r="AJ17" s="35">
        <v>24</v>
      </c>
      <c r="AK17" s="35">
        <v>23</v>
      </c>
      <c r="AL17" s="35">
        <v>15</v>
      </c>
      <c r="AM17" s="35">
        <v>14</v>
      </c>
      <c r="AN17" s="35">
        <v>19</v>
      </c>
      <c r="AO17" s="35">
        <v>19</v>
      </c>
      <c r="AP17" s="35">
        <v>16</v>
      </c>
      <c r="AQ17" s="35">
        <v>16</v>
      </c>
    </row>
    <row r="18" spans="1:43" s="124" customFormat="1" ht="13.5" thickBot="1" x14ac:dyDescent="0.25">
      <c r="A18" s="112" t="s">
        <v>64</v>
      </c>
      <c r="B18" s="126">
        <f>SUM(B12:B17)</f>
        <v>176</v>
      </c>
      <c r="C18" s="126">
        <f>SUM(C12:C17)</f>
        <v>91</v>
      </c>
      <c r="D18" s="126">
        <f>SUM(D12:D17)</f>
        <v>164</v>
      </c>
      <c r="E18" s="126">
        <f>SUM(E14:E17)</f>
        <v>85</v>
      </c>
      <c r="F18" s="126">
        <v>141</v>
      </c>
      <c r="G18" s="126">
        <v>67</v>
      </c>
      <c r="H18" s="126">
        <f t="shared" ref="H18:M18" si="1">SUM(H12:H17)</f>
        <v>150</v>
      </c>
      <c r="I18" s="126">
        <f t="shared" si="1"/>
        <v>74</v>
      </c>
      <c r="J18" s="126">
        <f t="shared" si="1"/>
        <v>136</v>
      </c>
      <c r="K18" s="126">
        <f t="shared" si="1"/>
        <v>65</v>
      </c>
      <c r="L18" s="126">
        <f t="shared" si="1"/>
        <v>150</v>
      </c>
      <c r="M18" s="126">
        <f t="shared" si="1"/>
        <v>70</v>
      </c>
      <c r="N18" s="126">
        <f>SUM(N13:N17)</f>
        <v>161</v>
      </c>
      <c r="O18" s="126">
        <f>SUM(O13:O17)</f>
        <v>80</v>
      </c>
      <c r="P18" s="126">
        <f>SUM(P12:P17)</f>
        <v>150</v>
      </c>
      <c r="Q18" s="126">
        <f>SUM(Q12:Q17)</f>
        <v>71</v>
      </c>
      <c r="R18" s="113">
        <f>SUM(R12:R17)</f>
        <v>140</v>
      </c>
      <c r="S18" s="113">
        <f>SUM(S12:S17)</f>
        <v>66</v>
      </c>
      <c r="T18" s="113">
        <v>156</v>
      </c>
      <c r="U18" s="113">
        <v>81</v>
      </c>
      <c r="V18" s="114">
        <v>207</v>
      </c>
      <c r="W18" s="114">
        <v>88</v>
      </c>
      <c r="X18" s="114">
        <f>SUM(X12:X17)</f>
        <v>159</v>
      </c>
      <c r="Y18" s="115">
        <f>SUM(Y12:Y17)</f>
        <v>85</v>
      </c>
      <c r="Z18" s="116">
        <f>SUM(Z12:Z17)</f>
        <v>151</v>
      </c>
      <c r="AA18" s="117">
        <f>SUM(AA12:AA17)</f>
        <v>77</v>
      </c>
      <c r="AB18" s="118">
        <v>157</v>
      </c>
      <c r="AC18" s="118">
        <v>76</v>
      </c>
      <c r="AD18" s="118">
        <f>SUM(AD12:AD17)</f>
        <v>162</v>
      </c>
      <c r="AE18" s="118">
        <f>SUM(AE12:AE17)</f>
        <v>84</v>
      </c>
      <c r="AF18" s="118">
        <f>SUM(AF12:AF17)</f>
        <v>148</v>
      </c>
      <c r="AG18" s="119">
        <f>SUM(AG12:AG17)</f>
        <v>68</v>
      </c>
      <c r="AH18" s="120">
        <f>+AH12+AH13+AH14+AH15+AH16+AH17</f>
        <v>167</v>
      </c>
      <c r="AI18" s="118">
        <f t="shared" ref="AI18:AQ18" si="2">+AI12+AI13+AI14+AI15+AI16+AI17</f>
        <v>81</v>
      </c>
      <c r="AJ18" s="118">
        <f t="shared" si="2"/>
        <v>170</v>
      </c>
      <c r="AK18" s="118">
        <f t="shared" si="2"/>
        <v>73</v>
      </c>
      <c r="AL18" s="118">
        <f t="shared" si="2"/>
        <v>150</v>
      </c>
      <c r="AM18" s="118">
        <f t="shared" si="2"/>
        <v>55</v>
      </c>
      <c r="AN18" s="118">
        <f t="shared" si="2"/>
        <v>151</v>
      </c>
      <c r="AO18" s="121">
        <f t="shared" si="2"/>
        <v>60</v>
      </c>
      <c r="AP18" s="122">
        <f t="shared" si="2"/>
        <v>152</v>
      </c>
      <c r="AQ18" s="123">
        <f t="shared" si="2"/>
        <v>57</v>
      </c>
    </row>
    <row r="19" spans="1:43" x14ac:dyDescent="0.2">
      <c r="C19" s="169"/>
    </row>
    <row r="22" spans="1:43" x14ac:dyDescent="0.2">
      <c r="C22" s="169"/>
      <c r="D22" s="169"/>
    </row>
    <row r="23" spans="1:43" ht="15" customHeight="1" x14ac:dyDescent="0.2"/>
    <row r="24" spans="1:43" ht="15" customHeight="1" x14ac:dyDescent="0.2"/>
    <row r="25" spans="1:43" ht="15" customHeight="1" x14ac:dyDescent="0.2"/>
    <row r="26" spans="1:43" ht="15" customHeight="1" x14ac:dyDescent="0.2"/>
    <row r="27" spans="1:43" ht="15" customHeight="1" x14ac:dyDescent="0.2"/>
    <row r="28" spans="1:43" ht="15" customHeight="1" x14ac:dyDescent="0.2"/>
    <row r="29" spans="1:43" ht="15" customHeight="1" x14ac:dyDescent="0.2"/>
    <row r="30" spans="1:43" ht="15" customHeight="1" x14ac:dyDescent="0.2"/>
    <row r="31" spans="1:43" ht="15" customHeight="1" x14ac:dyDescent="0.2"/>
    <row r="32" spans="1:4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</sheetData>
  <mergeCells count="21">
    <mergeCell ref="B4:C4"/>
    <mergeCell ref="AP4:AQ4"/>
    <mergeCell ref="AF4:AG4"/>
    <mergeCell ref="AH4:AI4"/>
    <mergeCell ref="AJ4:AK4"/>
    <mergeCell ref="AL4:AM4"/>
    <mergeCell ref="D4:E4"/>
    <mergeCell ref="F4:G4"/>
    <mergeCell ref="N4:O4"/>
    <mergeCell ref="AN4:AO4"/>
    <mergeCell ref="T4:U4"/>
    <mergeCell ref="R4:S4"/>
    <mergeCell ref="P4:Q4"/>
    <mergeCell ref="H4:I4"/>
    <mergeCell ref="J4:K4"/>
    <mergeCell ref="L4:M4"/>
    <mergeCell ref="X4:Y4"/>
    <mergeCell ref="V4:W4"/>
    <mergeCell ref="AD4:AE4"/>
    <mergeCell ref="AB4:AC4"/>
    <mergeCell ref="Z4:AA4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391F11-0169-4FB1-A901-DFB4B9419B57}">
  <sheetPr codeName="Hoja7"/>
  <dimension ref="A1:X75"/>
  <sheetViews>
    <sheetView zoomScale="97" zoomScaleNormal="97" workbookViewId="0">
      <selection activeCell="D27" sqref="A25:D27"/>
    </sheetView>
  </sheetViews>
  <sheetFormatPr baseColWidth="10" defaultColWidth="11.42578125" defaultRowHeight="12.75" x14ac:dyDescent="0.2"/>
  <cols>
    <col min="1" max="1" width="19.5703125" style="9" customWidth="1"/>
    <col min="2" max="6" width="14.5703125" style="9" customWidth="1"/>
    <col min="7" max="7" width="12.42578125" style="9" customWidth="1"/>
    <col min="8" max="16384" width="11.42578125" style="9"/>
  </cols>
  <sheetData>
    <row r="1" spans="1:24" ht="15" x14ac:dyDescent="0.2">
      <c r="A1" s="8" t="s">
        <v>56</v>
      </c>
    </row>
    <row r="2" spans="1:24" ht="18.75" thickBot="1" x14ac:dyDescent="0.3"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24" ht="15" thickBot="1" x14ac:dyDescent="0.25">
      <c r="A3" s="194" t="s">
        <v>25</v>
      </c>
      <c r="B3" s="195"/>
      <c r="C3" s="11">
        <v>2025</v>
      </c>
      <c r="D3" s="11">
        <v>2024</v>
      </c>
      <c r="E3" s="11">
        <v>2023</v>
      </c>
      <c r="F3" s="11">
        <v>2022</v>
      </c>
      <c r="G3" s="11">
        <v>2021</v>
      </c>
      <c r="H3" s="11">
        <v>2020</v>
      </c>
      <c r="I3" s="11">
        <v>2019</v>
      </c>
      <c r="J3" s="11">
        <v>2018</v>
      </c>
      <c r="K3" s="11">
        <v>2018</v>
      </c>
      <c r="L3" s="11">
        <v>2017</v>
      </c>
      <c r="M3" s="11">
        <v>2016</v>
      </c>
      <c r="N3" s="11">
        <v>2015</v>
      </c>
      <c r="O3" s="11">
        <v>2014</v>
      </c>
      <c r="P3" s="11">
        <v>2013</v>
      </c>
      <c r="Q3" s="11">
        <v>2012</v>
      </c>
      <c r="R3" s="11">
        <v>2011</v>
      </c>
      <c r="S3" s="12">
        <v>2010</v>
      </c>
      <c r="T3" s="12">
        <v>2009</v>
      </c>
      <c r="U3" s="12">
        <v>2008</v>
      </c>
      <c r="V3" s="12">
        <v>2007</v>
      </c>
      <c r="W3" s="12">
        <v>2006</v>
      </c>
      <c r="X3" s="12">
        <v>2005</v>
      </c>
    </row>
    <row r="4" spans="1:24" x14ac:dyDescent="0.2">
      <c r="A4" s="196" t="s">
        <v>29</v>
      </c>
      <c r="B4" s="13" t="s">
        <v>21</v>
      </c>
      <c r="C4" s="14">
        <v>137</v>
      </c>
      <c r="D4" s="14">
        <v>160</v>
      </c>
      <c r="E4" s="14">
        <v>171</v>
      </c>
      <c r="F4" s="13" t="s">
        <v>71</v>
      </c>
      <c r="G4" s="14">
        <v>188</v>
      </c>
      <c r="H4" s="14">
        <v>63</v>
      </c>
      <c r="I4" s="14">
        <v>0</v>
      </c>
      <c r="J4" s="14">
        <v>128</v>
      </c>
      <c r="K4" s="14">
        <v>128</v>
      </c>
      <c r="L4" s="168" t="s">
        <v>71</v>
      </c>
      <c r="M4" s="14">
        <v>50</v>
      </c>
      <c r="N4" s="14">
        <v>35</v>
      </c>
      <c r="O4" s="14">
        <v>204</v>
      </c>
      <c r="P4" s="14">
        <v>231</v>
      </c>
      <c r="Q4" s="15">
        <v>186</v>
      </c>
      <c r="R4" s="15">
        <f>SUM(R5:R6)</f>
        <v>134</v>
      </c>
      <c r="S4" s="15">
        <v>120</v>
      </c>
      <c r="T4" s="15">
        <f>SUM(T5:T6)</f>
        <v>127</v>
      </c>
      <c r="U4" s="15">
        <f>SUM(U5:U6)</f>
        <v>68</v>
      </c>
      <c r="V4" s="15">
        <f>SUM(V5:V6)</f>
        <v>140</v>
      </c>
      <c r="W4" s="16">
        <v>52</v>
      </c>
      <c r="X4" s="16">
        <v>52</v>
      </c>
    </row>
    <row r="5" spans="1:24" x14ac:dyDescent="0.2">
      <c r="A5" s="197"/>
      <c r="B5" s="13" t="s">
        <v>26</v>
      </c>
      <c r="C5" s="14">
        <v>94</v>
      </c>
      <c r="D5" s="14">
        <v>119</v>
      </c>
      <c r="E5" s="14">
        <v>126</v>
      </c>
      <c r="F5" s="13" t="s">
        <v>71</v>
      </c>
      <c r="G5" s="14">
        <v>134</v>
      </c>
      <c r="H5" s="14">
        <v>34</v>
      </c>
      <c r="I5" s="14">
        <v>0</v>
      </c>
      <c r="J5" s="14">
        <v>86</v>
      </c>
      <c r="K5" s="14">
        <v>86</v>
      </c>
      <c r="L5" s="168" t="s">
        <v>71</v>
      </c>
      <c r="M5" s="14">
        <v>31</v>
      </c>
      <c r="N5" s="14">
        <v>25</v>
      </c>
      <c r="O5" s="14">
        <v>139</v>
      </c>
      <c r="P5" s="14">
        <v>146</v>
      </c>
      <c r="Q5" s="17">
        <v>123</v>
      </c>
      <c r="R5" s="17">
        <v>99</v>
      </c>
      <c r="S5" s="18">
        <v>77</v>
      </c>
      <c r="T5" s="18">
        <v>76</v>
      </c>
      <c r="U5" s="18">
        <v>48</v>
      </c>
      <c r="V5" s="18">
        <v>84</v>
      </c>
      <c r="W5" s="19">
        <v>36</v>
      </c>
      <c r="X5" s="20">
        <v>87</v>
      </c>
    </row>
    <row r="6" spans="1:24" x14ac:dyDescent="0.2">
      <c r="A6" s="197"/>
      <c r="B6" s="13" t="s">
        <v>27</v>
      </c>
      <c r="C6" s="14">
        <v>42</v>
      </c>
      <c r="D6" s="14">
        <v>41</v>
      </c>
      <c r="E6" s="14">
        <v>45</v>
      </c>
      <c r="F6" s="13" t="s">
        <v>71</v>
      </c>
      <c r="G6" s="14">
        <v>54</v>
      </c>
      <c r="H6" s="14">
        <v>29</v>
      </c>
      <c r="I6" s="14">
        <v>0</v>
      </c>
      <c r="J6" s="14">
        <v>42</v>
      </c>
      <c r="K6" s="14">
        <v>42</v>
      </c>
      <c r="L6" s="168" t="s">
        <v>71</v>
      </c>
      <c r="M6" s="14">
        <v>19</v>
      </c>
      <c r="N6" s="14">
        <v>10</v>
      </c>
      <c r="O6" s="14">
        <v>65</v>
      </c>
      <c r="P6" s="14">
        <v>85</v>
      </c>
      <c r="Q6" s="17">
        <v>63</v>
      </c>
      <c r="R6" s="17">
        <v>35</v>
      </c>
      <c r="S6" s="18">
        <v>43</v>
      </c>
      <c r="T6" s="18">
        <v>51</v>
      </c>
      <c r="U6" s="18">
        <v>20</v>
      </c>
      <c r="V6" s="18">
        <v>56</v>
      </c>
      <c r="W6" s="19">
        <v>16</v>
      </c>
      <c r="X6" s="20">
        <v>38</v>
      </c>
    </row>
    <row r="7" spans="1:24" x14ac:dyDescent="0.2">
      <c r="A7" s="198" t="s">
        <v>30</v>
      </c>
      <c r="B7" s="13" t="s">
        <v>21</v>
      </c>
      <c r="C7" s="14">
        <v>84</v>
      </c>
      <c r="D7" s="14">
        <v>0</v>
      </c>
      <c r="E7" s="14">
        <v>3</v>
      </c>
      <c r="F7" s="14">
        <v>44</v>
      </c>
      <c r="G7" s="14">
        <v>7</v>
      </c>
      <c r="H7" s="14" t="s">
        <v>71</v>
      </c>
      <c r="I7" s="14">
        <v>17</v>
      </c>
      <c r="J7" s="14">
        <v>4</v>
      </c>
      <c r="K7" s="14">
        <v>4</v>
      </c>
      <c r="L7" s="9">
        <v>45</v>
      </c>
      <c r="M7" s="14">
        <v>1</v>
      </c>
      <c r="N7" s="14">
        <v>14</v>
      </c>
      <c r="O7" s="14">
        <v>4</v>
      </c>
      <c r="P7" s="14">
        <v>3</v>
      </c>
      <c r="Q7" s="15">
        <v>3</v>
      </c>
      <c r="R7" s="15">
        <f>SUM(R8:R9)</f>
        <v>119</v>
      </c>
      <c r="S7" s="15">
        <v>49</v>
      </c>
      <c r="T7" s="15">
        <v>1</v>
      </c>
      <c r="U7" s="15">
        <v>5</v>
      </c>
      <c r="V7" s="15">
        <f>SUM(V8:V9)</f>
        <v>31</v>
      </c>
      <c r="W7" s="16">
        <f>SUM(W8:W9)</f>
        <v>4</v>
      </c>
      <c r="X7" s="16">
        <f>SUM(X8:X9)</f>
        <v>9</v>
      </c>
    </row>
    <row r="8" spans="1:24" x14ac:dyDescent="0.2">
      <c r="A8" s="199"/>
      <c r="B8" s="13" t="s">
        <v>26</v>
      </c>
      <c r="C8" s="14">
        <v>47</v>
      </c>
      <c r="D8" s="14">
        <v>0</v>
      </c>
      <c r="E8" s="14">
        <v>1</v>
      </c>
      <c r="F8" s="14">
        <v>18</v>
      </c>
      <c r="G8" s="14">
        <v>1</v>
      </c>
      <c r="H8" s="14" t="s">
        <v>71</v>
      </c>
      <c r="I8" s="14">
        <v>6</v>
      </c>
      <c r="J8" s="14">
        <v>2</v>
      </c>
      <c r="K8" s="14">
        <v>2</v>
      </c>
      <c r="L8" s="14">
        <v>28</v>
      </c>
      <c r="M8" s="14">
        <v>0</v>
      </c>
      <c r="N8" s="14">
        <v>9</v>
      </c>
      <c r="O8" s="14">
        <v>1</v>
      </c>
      <c r="P8" s="14">
        <v>1</v>
      </c>
      <c r="Q8" s="18">
        <v>1</v>
      </c>
      <c r="R8" s="18">
        <v>55</v>
      </c>
      <c r="S8" s="18">
        <v>20</v>
      </c>
      <c r="T8" s="18">
        <v>0</v>
      </c>
      <c r="U8" s="18">
        <v>0</v>
      </c>
      <c r="V8" s="18">
        <v>13</v>
      </c>
      <c r="W8" s="19">
        <v>1</v>
      </c>
      <c r="X8" s="20">
        <v>2</v>
      </c>
    </row>
    <row r="9" spans="1:24" x14ac:dyDescent="0.2">
      <c r="A9" s="200"/>
      <c r="B9" s="13" t="s">
        <v>27</v>
      </c>
      <c r="C9" s="14">
        <v>37</v>
      </c>
      <c r="D9" s="14">
        <v>0</v>
      </c>
      <c r="E9" s="14">
        <v>2</v>
      </c>
      <c r="F9" s="14">
        <v>16</v>
      </c>
      <c r="G9" s="14">
        <v>6</v>
      </c>
      <c r="H9" s="14" t="s">
        <v>71</v>
      </c>
      <c r="I9" s="14">
        <v>11</v>
      </c>
      <c r="J9" s="14">
        <v>2</v>
      </c>
      <c r="K9" s="14">
        <v>2</v>
      </c>
      <c r="L9" s="14">
        <v>17</v>
      </c>
      <c r="M9" s="14">
        <v>1</v>
      </c>
      <c r="N9" s="14">
        <v>5</v>
      </c>
      <c r="O9" s="14">
        <v>3</v>
      </c>
      <c r="P9" s="14">
        <v>2</v>
      </c>
      <c r="Q9" s="18">
        <v>2</v>
      </c>
      <c r="R9" s="18">
        <v>64</v>
      </c>
      <c r="S9" s="18">
        <v>29</v>
      </c>
      <c r="T9" s="18">
        <v>1</v>
      </c>
      <c r="U9" s="18">
        <v>5</v>
      </c>
      <c r="V9" s="18">
        <v>18</v>
      </c>
      <c r="W9" s="19">
        <v>3</v>
      </c>
      <c r="X9" s="20">
        <v>7</v>
      </c>
    </row>
    <row r="10" spans="1:24" x14ac:dyDescent="0.2">
      <c r="C10" s="14"/>
      <c r="D10" s="14"/>
      <c r="E10" s="14"/>
    </row>
    <row r="11" spans="1:24" x14ac:dyDescent="0.2">
      <c r="C11" s="14"/>
      <c r="D11" s="14"/>
      <c r="E11" s="14"/>
    </row>
    <row r="12" spans="1:24" x14ac:dyDescent="0.2">
      <c r="C12" s="14"/>
      <c r="D12" s="14"/>
      <c r="E12" s="14"/>
    </row>
    <row r="13" spans="1:24" ht="13.5" thickBot="1" x14ac:dyDescent="0.25">
      <c r="C13" s="14"/>
      <c r="D13" s="14"/>
      <c r="E13" s="14"/>
    </row>
    <row r="14" spans="1:24" ht="15" thickBot="1" x14ac:dyDescent="0.25">
      <c r="A14" s="194" t="s">
        <v>28</v>
      </c>
      <c r="B14" s="195"/>
      <c r="C14" s="12">
        <v>2025</v>
      </c>
      <c r="D14" s="12">
        <v>2024</v>
      </c>
      <c r="E14" s="12">
        <v>2023</v>
      </c>
      <c r="F14" s="12">
        <v>2022</v>
      </c>
      <c r="G14" s="12">
        <v>2021</v>
      </c>
      <c r="H14" s="12">
        <v>2020</v>
      </c>
      <c r="I14" s="12">
        <v>2019</v>
      </c>
      <c r="J14" s="12">
        <v>2018</v>
      </c>
      <c r="K14" s="12">
        <v>2018</v>
      </c>
      <c r="L14" s="12">
        <v>2017</v>
      </c>
      <c r="M14" s="12">
        <v>2016</v>
      </c>
      <c r="N14" s="12">
        <v>2015</v>
      </c>
      <c r="O14" s="12">
        <v>2014</v>
      </c>
      <c r="P14" s="12">
        <v>2013</v>
      </c>
      <c r="Q14" s="12">
        <v>2012</v>
      </c>
      <c r="R14" s="12">
        <v>2011</v>
      </c>
      <c r="S14" s="12">
        <v>2010</v>
      </c>
      <c r="T14" s="12">
        <v>2009</v>
      </c>
      <c r="U14" s="12">
        <v>2008</v>
      </c>
      <c r="V14" s="12">
        <v>2007</v>
      </c>
      <c r="W14" s="12">
        <v>2006</v>
      </c>
      <c r="X14" s="12">
        <v>2005</v>
      </c>
    </row>
    <row r="15" spans="1:24" ht="14.25" customHeight="1" x14ac:dyDescent="0.2">
      <c r="A15" s="196" t="s">
        <v>29</v>
      </c>
      <c r="B15" s="13" t="s">
        <v>21</v>
      </c>
      <c r="C15" s="9">
        <v>31.3</v>
      </c>
      <c r="D15" s="9">
        <v>31.8</v>
      </c>
      <c r="E15" s="9">
        <v>32.1</v>
      </c>
      <c r="F15" s="14" t="s">
        <v>71</v>
      </c>
      <c r="G15" s="14">
        <v>31.2</v>
      </c>
      <c r="H15" s="14">
        <v>30.8</v>
      </c>
      <c r="I15" s="167" t="s">
        <v>71</v>
      </c>
      <c r="J15" s="14">
        <v>30.5</v>
      </c>
      <c r="K15" s="14">
        <v>30.5</v>
      </c>
      <c r="L15" s="168" t="s">
        <v>71</v>
      </c>
      <c r="M15" s="14">
        <v>29.2</v>
      </c>
      <c r="N15" s="14">
        <v>29.1</v>
      </c>
      <c r="O15" s="14">
        <v>31.6</v>
      </c>
      <c r="P15" s="14">
        <v>32.4</v>
      </c>
      <c r="Q15" s="21">
        <v>32.700000000000003</v>
      </c>
      <c r="R15" s="21">
        <v>32.9</v>
      </c>
      <c r="S15" s="21">
        <v>32.799999999999997</v>
      </c>
      <c r="T15" s="22">
        <v>32.119999999999997</v>
      </c>
      <c r="U15" s="22">
        <v>30.824705882352941</v>
      </c>
      <c r="V15" s="22">
        <v>30.087999999999997</v>
      </c>
      <c r="W15" s="22">
        <v>32.278461538461542</v>
      </c>
      <c r="X15" s="22">
        <v>31.8</v>
      </c>
    </row>
    <row r="16" spans="1:24" x14ac:dyDescent="0.2">
      <c r="A16" s="197"/>
      <c r="B16" s="13" t="s">
        <v>26</v>
      </c>
      <c r="C16" s="14">
        <v>31</v>
      </c>
      <c r="D16" s="14">
        <v>31.8</v>
      </c>
      <c r="E16" s="14">
        <v>31.6</v>
      </c>
      <c r="F16" s="14" t="s">
        <v>71</v>
      </c>
      <c r="G16" s="14">
        <v>31</v>
      </c>
      <c r="H16" s="14">
        <v>30.7</v>
      </c>
      <c r="I16" s="167" t="s">
        <v>71</v>
      </c>
      <c r="J16" s="14">
        <v>30.9</v>
      </c>
      <c r="K16" s="14">
        <v>30.9</v>
      </c>
      <c r="L16" s="168" t="s">
        <v>71</v>
      </c>
      <c r="M16" s="14">
        <v>29.7</v>
      </c>
      <c r="N16" s="14">
        <v>28.7</v>
      </c>
      <c r="O16" s="14">
        <v>31.6</v>
      </c>
      <c r="P16" s="14">
        <v>32.4</v>
      </c>
      <c r="Q16" s="21">
        <v>33</v>
      </c>
      <c r="R16" s="21">
        <v>33</v>
      </c>
      <c r="S16" s="21">
        <v>32.5</v>
      </c>
      <c r="T16" s="23">
        <v>32.07</v>
      </c>
      <c r="U16" s="24">
        <v>30.61</v>
      </c>
      <c r="V16" s="24">
        <v>29.98</v>
      </c>
      <c r="W16" s="25">
        <v>31.62</v>
      </c>
      <c r="X16" s="26">
        <v>31.78</v>
      </c>
    </row>
    <row r="17" spans="1:24" x14ac:dyDescent="0.2">
      <c r="A17" s="197"/>
      <c r="B17" s="13" t="s">
        <v>27</v>
      </c>
      <c r="C17" s="14">
        <v>31.9</v>
      </c>
      <c r="D17" s="14">
        <v>31.8</v>
      </c>
      <c r="E17" s="14">
        <v>32.1</v>
      </c>
      <c r="F17" s="14" t="s">
        <v>71</v>
      </c>
      <c r="G17" s="14">
        <v>31.8</v>
      </c>
      <c r="H17" s="14">
        <v>31</v>
      </c>
      <c r="I17" s="167" t="s">
        <v>71</v>
      </c>
      <c r="J17" s="14">
        <v>29.6</v>
      </c>
      <c r="K17" s="14">
        <v>29.6</v>
      </c>
      <c r="L17" s="14" t="s">
        <v>71</v>
      </c>
      <c r="M17" s="14">
        <v>28.5</v>
      </c>
      <c r="N17" s="14">
        <v>29.5</v>
      </c>
      <c r="O17" s="14">
        <v>31.5</v>
      </c>
      <c r="P17" s="14">
        <v>32.5</v>
      </c>
      <c r="Q17" s="21">
        <v>32.200000000000003</v>
      </c>
      <c r="R17" s="21">
        <v>32.6</v>
      </c>
      <c r="S17" s="21">
        <v>33.31</v>
      </c>
      <c r="T17" s="22">
        <v>32.21</v>
      </c>
      <c r="U17" s="22">
        <v>31.34</v>
      </c>
      <c r="V17" s="22">
        <v>30.25</v>
      </c>
      <c r="W17" s="22">
        <v>33.76</v>
      </c>
      <c r="X17" s="22">
        <v>31.86</v>
      </c>
    </row>
    <row r="18" spans="1:24" ht="14.25" customHeight="1" x14ac:dyDescent="0.2">
      <c r="A18" s="198" t="s">
        <v>30</v>
      </c>
      <c r="B18" s="13" t="s">
        <v>21</v>
      </c>
      <c r="C18" s="14">
        <v>53.3</v>
      </c>
      <c r="D18" s="14" t="s">
        <v>71</v>
      </c>
      <c r="E18" s="14" t="s">
        <v>71</v>
      </c>
      <c r="F18" s="14">
        <v>53</v>
      </c>
      <c r="G18" s="14">
        <v>49.8</v>
      </c>
      <c r="H18" s="183" t="s">
        <v>71</v>
      </c>
      <c r="I18" s="14">
        <v>53.6</v>
      </c>
      <c r="J18" s="14">
        <v>52.9</v>
      </c>
      <c r="K18" s="14">
        <v>52.9</v>
      </c>
      <c r="L18" s="14">
        <v>49.4</v>
      </c>
      <c r="M18" s="14">
        <v>36.200000000000003</v>
      </c>
      <c r="N18" s="14">
        <v>50.1</v>
      </c>
      <c r="O18" s="14">
        <v>55.7</v>
      </c>
      <c r="P18" s="14">
        <v>48.5</v>
      </c>
      <c r="Q18" s="21">
        <v>55.8</v>
      </c>
      <c r="R18" s="21">
        <v>45</v>
      </c>
      <c r="S18" s="21">
        <v>45.8</v>
      </c>
      <c r="T18" s="23">
        <v>43.12</v>
      </c>
      <c r="U18" s="24" t="s">
        <v>41</v>
      </c>
      <c r="V18" s="27">
        <v>44.666451612903224</v>
      </c>
      <c r="W18" s="28">
        <v>60.125</v>
      </c>
      <c r="X18" s="26">
        <v>50.49</v>
      </c>
    </row>
    <row r="19" spans="1:24" x14ac:dyDescent="0.2">
      <c r="A19" s="199"/>
      <c r="B19" s="13" t="s">
        <v>26</v>
      </c>
      <c r="C19" s="14">
        <v>52.6</v>
      </c>
      <c r="D19" s="14" t="s">
        <v>71</v>
      </c>
      <c r="E19" s="14" t="s">
        <v>71</v>
      </c>
      <c r="F19" s="14">
        <v>52.3</v>
      </c>
      <c r="G19" s="14">
        <v>51.4</v>
      </c>
      <c r="H19" s="183" t="s">
        <v>71</v>
      </c>
      <c r="I19" s="14">
        <v>51.4</v>
      </c>
      <c r="J19" s="14">
        <v>41.1</v>
      </c>
      <c r="K19" s="14">
        <v>41.1</v>
      </c>
      <c r="L19" s="14">
        <v>50.07</v>
      </c>
      <c r="M19" s="14" t="s">
        <v>71</v>
      </c>
      <c r="N19" s="14">
        <v>49.7</v>
      </c>
      <c r="O19" s="14">
        <v>55.5</v>
      </c>
      <c r="P19" s="14">
        <v>47.4</v>
      </c>
      <c r="Q19" s="21">
        <v>54.3</v>
      </c>
      <c r="R19" s="21">
        <v>44</v>
      </c>
      <c r="S19" s="21">
        <v>45.2</v>
      </c>
      <c r="T19" s="22">
        <v>0</v>
      </c>
      <c r="U19" s="22">
        <v>0</v>
      </c>
      <c r="V19" s="22">
        <v>43.9</v>
      </c>
      <c r="W19" s="22">
        <v>56.78</v>
      </c>
      <c r="X19" s="22">
        <v>55.39</v>
      </c>
    </row>
    <row r="20" spans="1:24" x14ac:dyDescent="0.2">
      <c r="A20" s="200"/>
      <c r="B20" s="13" t="s">
        <v>27</v>
      </c>
      <c r="C20" s="14">
        <v>53.3</v>
      </c>
      <c r="D20" s="14" t="s">
        <v>71</v>
      </c>
      <c r="E20" s="14" t="s">
        <v>71</v>
      </c>
      <c r="F20" s="14">
        <v>53.2</v>
      </c>
      <c r="G20" s="14">
        <v>49.5</v>
      </c>
      <c r="H20" s="182" t="s">
        <v>71</v>
      </c>
      <c r="I20" s="14">
        <v>54.8</v>
      </c>
      <c r="J20" s="14">
        <v>65.599999999999994</v>
      </c>
      <c r="K20" s="14">
        <v>65.599999999999994</v>
      </c>
      <c r="L20" s="14">
        <v>48.27</v>
      </c>
      <c r="M20" s="14">
        <v>36.200000000000003</v>
      </c>
      <c r="N20" s="14">
        <v>51.3</v>
      </c>
      <c r="O20" s="14">
        <v>58.6</v>
      </c>
      <c r="P20" s="14">
        <v>49</v>
      </c>
      <c r="Q20" s="21">
        <v>56.6</v>
      </c>
      <c r="R20" s="21">
        <v>45.9</v>
      </c>
      <c r="S20" s="21">
        <v>46.2</v>
      </c>
      <c r="T20" s="23">
        <v>43.12</v>
      </c>
      <c r="U20" s="24" t="s">
        <v>41</v>
      </c>
      <c r="V20" s="24">
        <v>45.22</v>
      </c>
      <c r="W20" s="25">
        <v>61.24</v>
      </c>
      <c r="X20" s="26">
        <v>49.09</v>
      </c>
    </row>
    <row r="21" spans="1:24" x14ac:dyDescent="0.2">
      <c r="C21" s="165"/>
      <c r="D21" s="165"/>
    </row>
    <row r="22" spans="1:24" x14ac:dyDescent="0.2">
      <c r="D22" s="165"/>
    </row>
    <row r="66" ht="12.75" customHeight="1" x14ac:dyDescent="0.2"/>
    <row r="75" ht="12.75" customHeight="1" x14ac:dyDescent="0.2"/>
  </sheetData>
  <mergeCells count="6">
    <mergeCell ref="A14:B14"/>
    <mergeCell ref="A15:A17"/>
    <mergeCell ref="A18:A20"/>
    <mergeCell ref="A3:B3"/>
    <mergeCell ref="A4:A6"/>
    <mergeCell ref="A7:A9"/>
  </mergeCells>
  <phoneticPr fontId="2" type="noConversion"/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73668144143DC4695153782415D0372" ma:contentTypeVersion="0" ma:contentTypeDescription="Crear nuevo documento." ma:contentTypeScope="" ma:versionID="127fe4c0e0cfe5172408bc58cab91442">
  <xsd:schema xmlns:xsd="http://www.w3.org/2001/XMLSchema" xmlns:p="http://schemas.microsoft.com/office/2006/metadata/properties" targetNamespace="http://schemas.microsoft.com/office/2006/metadata/properties" ma:root="true" ma:fieldsID="b004d877ca112f136821ba8115f6472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 ma:readOnly="true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785B3345-B1EB-4F73-BB5B-BD17BEF7489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BBCCFD3-F495-4F80-BBCF-682281BE0AF7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157BFCA-96E6-4116-AA17-BCE396F427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10</vt:i4>
      </vt:variant>
    </vt:vector>
  </HeadingPairs>
  <TitlesOfParts>
    <vt:vector size="10" baseType="lpstr">
      <vt:lpstr>Inicio</vt:lpstr>
      <vt:lpstr>movilidad</vt:lpstr>
      <vt:lpstr>total</vt:lpstr>
      <vt:lpstr>sexo</vt:lpstr>
      <vt:lpstr>antiguedad</vt:lpstr>
      <vt:lpstr>edad</vt:lpstr>
      <vt:lpstr>ratio</vt:lpstr>
      <vt:lpstr>Situacion administrativa</vt:lpstr>
      <vt:lpstr>Nuevo ingreso</vt:lpstr>
      <vt:lpstr>Instancia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Juana Plaza Guirado</dc:creator>
  <cp:lastModifiedBy>Juana Plaza Guirado</cp:lastModifiedBy>
  <cp:lastPrinted>2019-03-27T10:27:52Z</cp:lastPrinted>
  <dcterms:created xsi:type="dcterms:W3CDTF">2011-01-27T09:16:41Z</dcterms:created>
  <dcterms:modified xsi:type="dcterms:W3CDTF">2026-03-05T11:19:53Z</dcterms:modified>
</cp:coreProperties>
</file>